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comments1.xml" ContentType="application/vnd.openxmlformats-officedocument.spreadsheetml.comments+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codeName="{AE6600E7-7A62-396C-DE95-9942FA9DD81E}"/>
  <workbookPr codeName="ThisWorkbook"/>
  <mc:AlternateContent xmlns:mc="http://schemas.openxmlformats.org/markup-compatibility/2006">
    <mc:Choice Requires="x15">
      <x15ac:absPath xmlns:x15ac="http://schemas.microsoft.com/office/spreadsheetml/2010/11/ac" url="\\sv3h2801\＄第一開発\Backup\旧農畜産Ｇ\99●業務ホルダ・・・農畜産関連\330○中央畜産会\121_楽酪事業\040 製造品・テスト（年度毎）\2023（R5）\05年度要望調査票(令和05年度)\"/>
    </mc:Choice>
  </mc:AlternateContent>
  <xr:revisionPtr revIDLastSave="0" documentId="13_ncr:1_{1FBFB863-C242-4BD8-AE60-21E2410A5988}" xr6:coauthVersionLast="47" xr6:coauthVersionMax="47" xr10:uidLastSave="{00000000-0000-0000-0000-000000000000}"/>
  <bookViews>
    <workbookView xWindow="28680" yWindow="-120" windowWidth="29040" windowHeight="15840" xr2:uid="{00000000-000D-0000-FFFF-FFFF00000000}"/>
  </bookViews>
  <sheets>
    <sheet name="機械装置入力シート（ICT酪農用）" sheetId="3" r:id="rId1"/>
    <sheet name="出力シート（ICT 別添6-1）" sheetId="4" r:id="rId2"/>
    <sheet name="まとめシート（ICT 別添6）" sheetId="5" r:id="rId3"/>
    <sheet name="項目リスト" sheetId="6" r:id="rId4"/>
    <sheet name="機械装置リスト" sheetId="7" r:id="rId5"/>
    <sheet name="機械装置リスト_隠し" sheetId="8" state="hidden" r:id="rId6"/>
  </sheets>
  <definedNames>
    <definedName name="_xlnm.Print_Area" localSheetId="2">'まとめシート（ICT 別添6）'!$A$1:$BR$49</definedName>
    <definedName name="_xlnm.Print_Area" localSheetId="0">'機械装置入力シート（ICT酪農用）'!$A$1:$S$171</definedName>
    <definedName name="rngバーンスクレーパー">#REF!</definedName>
    <definedName name="rngバーンスクレーパー1">機械装置リスト_隠し!$BR$3:$BR$11</definedName>
    <definedName name="rngバーンスクレーパー2">機械装置リスト_隠し!$BS$3:$BS$5</definedName>
    <definedName name="rngほ乳ロボット">#REF!</definedName>
    <definedName name="rngほ乳ロボット1">機械装置リスト_隠し!$AH$3:$AH$9</definedName>
    <definedName name="rngほ乳ロボット2">機械装置リスト_隠し!$AI$3:$AI$23</definedName>
    <definedName name="rngミルキングパーラー">#REF!</definedName>
    <definedName name="rngミルキングパーラー1">機械装置リスト_隠し!$F$3:$F$14</definedName>
    <definedName name="rngミルキングパーラー2">機械装置リスト_隠し!$G$3:$G$13</definedName>
    <definedName name="rng移動式ほ乳機">#REF!</definedName>
    <definedName name="rng移動式ほ乳機1">機械装置リスト_隠し!$BV$3:$BV$7</definedName>
    <definedName name="rng移動式ほ乳機2">機械装置リスト_隠し!$BW$3:$BW$9</definedName>
    <definedName name="rng餌寄せロボット">#REF!</definedName>
    <definedName name="rng餌寄せロボット1">機械装置リスト_隠し!$AL$3:$AL$9</definedName>
    <definedName name="rng餌寄せロボット2">機械装置リスト_隠し!$AM$3:$AM$4</definedName>
    <definedName name="rng行動監視装置繁殖・肥育1">機械装置リスト_隠し!$BJ$3:$BJ$6</definedName>
    <definedName name="rng行動監視装置繁殖・肥育2">機械装置リスト_隠し!$BK$3:$BK$4</definedName>
    <definedName name="rng行動監視装置繁殖1">機械装置リスト_隠し!$BJ$3:$BJ$7</definedName>
    <definedName name="rng行動監視装置繁殖2">機械装置リスト_隠し!$BK$3:$BK$4</definedName>
    <definedName name="rng行動監視装置分娩・肥育1">機械装置リスト_隠し!$BJ$3:$BJ$6</definedName>
    <definedName name="rng行動監視装置分娩・肥育2">機械装置リスト_隠し!$BK$3:$BK$4</definedName>
    <definedName name="rng行動監視装置放牧">#REF!</definedName>
    <definedName name="rng行動監視装置放牧1">機械装置リスト_隠し!$BN$3:$BN$4</definedName>
    <definedName name="rng行動監視装置放牧2">機械装置リスト_隠し!$BO$3:$BO$4</definedName>
    <definedName name="rng搾乳ロボット">#REF!</definedName>
    <definedName name="rng搾乳ロボット1">機械装置リスト_隠し!$B$3:$B$9</definedName>
    <definedName name="rng搾乳ロボット2">機械装置リスト_隠し!$C$3:$C$5</definedName>
    <definedName name="rng自走式配餌車">#REF!</definedName>
    <definedName name="rng自走式配餌車1">機械装置リスト_隠し!$AP$3:$AP$14</definedName>
    <definedName name="rng自走式配餌車2">機械装置リスト_隠し!$AQ$3:$AQ$5</definedName>
    <definedName name="rng自動給餌機">#REF!</definedName>
    <definedName name="rng自動給餌機濃厚・粗飼料1">機械装置リスト_隠し!$Z$3:$Z$13</definedName>
    <definedName name="rng自動給餌機濃厚・粗飼料2">機械装置リスト_隠し!$AA$3:$AA$6</definedName>
    <definedName name="rng自動給餌機濃厚飼料1">機械装置リスト_隠し!$AD$3:$AD$13</definedName>
    <definedName name="rng自動給餌機濃厚飼料2">機械装置リスト_隠し!$AE$3:$AE$11</definedName>
    <definedName name="rng自動乳頭洗浄機">#REF!</definedName>
    <definedName name="rng自動乳頭洗浄機1">機械装置リスト_隠し!$V$3:$V$7</definedName>
    <definedName name="rng自動乳頭洗浄機2">機械装置リスト_隠し!$W$3:$W$5</definedName>
    <definedName name="rng自動搬送方式">#REF!</definedName>
    <definedName name="rng自動搬送方式1">機械装置リスト_隠し!$J$3:$J$4</definedName>
    <definedName name="rng自動搬送方式2">機械装置リスト_隠し!$K$3:$K$4</definedName>
    <definedName name="rng自動離脱装置">#REF!</definedName>
    <definedName name="rng自動離脱装置1">機械装置リスト_隠し!$R$3:$R$11</definedName>
    <definedName name="rng自動離脱装置2">機械装置リスト_隠し!$S$3:$S$12</definedName>
    <definedName name="rng手動搬送方式">#REF!</definedName>
    <definedName name="rng手動搬送方式1">機械装置リスト_隠し!$N$3:$N$9</definedName>
    <definedName name="rng手動搬送方式2">機械装置リスト_隠し!$O$3:$O$5</definedName>
    <definedName name="rng発情発見装置">#REF!</definedName>
    <definedName name="rng発情発見装置1">機械装置リスト_隠し!$BB$3:$BB$23</definedName>
    <definedName name="rng発情発見装置2">機械装置リスト_隠し!$BC$3:$BC$5</definedName>
    <definedName name="rng敷料散布機">#REF!</definedName>
    <definedName name="rng敷料散布機1">機械装置リスト_隠し!$AX$3:$AX$6</definedName>
    <definedName name="rng敷料散布機2">機械装置リスト_隠し!$AY$3:$AY$4</definedName>
    <definedName name="rng分娩監視装置">#REF!</definedName>
    <definedName name="rng分娩監視装置1">機械装置リスト_隠し!$BF$3:$BF$22</definedName>
    <definedName name="rng分娩監視装置2">機械装置リスト_隠し!$BG$3:$BG$4</definedName>
    <definedName name="ほ乳ロボット">#REF!</definedName>
    <definedName name="ミルキングパーラー">#REF!</definedName>
    <definedName name="移動式ほ乳機">#REF!</definedName>
    <definedName name="餌寄せロボット">#REF!</definedName>
    <definedName name="搾乳ロボット">#REF!</definedName>
    <definedName name="自走式配餌車">#REF!</definedName>
    <definedName name="自動給餌機">#REF!</definedName>
    <definedName name="自動乳頭洗浄機">#REF!</definedName>
    <definedName name="自動搬送方式">#REF!</definedName>
    <definedName name="自動離脱装置">#REF!</definedName>
    <definedName name="手動搬送方式">#REF!</definedName>
    <definedName name="発情発見装置">#REF!</definedName>
    <definedName name="分娩監視装置">#REF!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86" i="4" l="1"/>
  <c r="J77" i="4"/>
  <c r="M42" i="4"/>
  <c r="M43" i="4"/>
  <c r="M44" i="4"/>
  <c r="M45" i="4"/>
  <c r="M41" i="4"/>
  <c r="G38" i="4"/>
  <c r="I65" i="4"/>
  <c r="I90" i="4"/>
  <c r="F67" i="4" l="1"/>
  <c r="K53" i="4"/>
  <c r="K54" i="4"/>
  <c r="K55" i="4"/>
  <c r="K56" i="4"/>
  <c r="K52" i="4"/>
  <c r="B136" i="4" l="1"/>
  <c r="B135" i="4"/>
  <c r="B134" i="4"/>
  <c r="J88" i="4"/>
  <c r="J87" i="4"/>
  <c r="J85" i="4"/>
  <c r="J84" i="4"/>
  <c r="J83" i="4"/>
  <c r="J82" i="4"/>
  <c r="J81" i="4"/>
  <c r="J80" i="4"/>
  <c r="J79" i="4"/>
  <c r="J78" i="4"/>
  <c r="J76" i="4"/>
  <c r="J75" i="4"/>
  <c r="J74" i="4"/>
  <c r="J73" i="4"/>
  <c r="H60" i="4"/>
  <c r="M56" i="4"/>
  <c r="J56" i="4"/>
  <c r="I56" i="4"/>
  <c r="G56" i="4"/>
  <c r="E56" i="4"/>
  <c r="M55" i="4"/>
  <c r="J55" i="4"/>
  <c r="I55" i="4"/>
  <c r="G55" i="4"/>
  <c r="E55" i="4"/>
  <c r="M54" i="4"/>
  <c r="J54" i="4"/>
  <c r="I54" i="4"/>
  <c r="G54" i="4"/>
  <c r="E54" i="4"/>
  <c r="M53" i="4"/>
  <c r="J53" i="4"/>
  <c r="I53" i="4"/>
  <c r="G53" i="4"/>
  <c r="E53" i="4"/>
  <c r="M52" i="4"/>
  <c r="J52" i="4"/>
  <c r="I52" i="4"/>
  <c r="G52" i="4"/>
  <c r="E52" i="4"/>
  <c r="K45" i="4"/>
  <c r="J45" i="4"/>
  <c r="I45" i="4"/>
  <c r="G45" i="4"/>
  <c r="E45" i="4"/>
  <c r="K44" i="4"/>
  <c r="J44" i="4"/>
  <c r="I44" i="4"/>
  <c r="G44" i="4"/>
  <c r="E44" i="4"/>
  <c r="K43" i="4"/>
  <c r="J43" i="4"/>
  <c r="I43" i="4"/>
  <c r="G43" i="4"/>
  <c r="E43" i="4"/>
  <c r="K42" i="4"/>
  <c r="J42" i="4"/>
  <c r="I42" i="4"/>
  <c r="G42" i="4"/>
  <c r="E42" i="4"/>
  <c r="K41" i="4"/>
  <c r="J41" i="4"/>
  <c r="I41" i="4"/>
  <c r="G41" i="4"/>
  <c r="E41" i="4"/>
  <c r="M34" i="4"/>
  <c r="K34" i="4"/>
  <c r="J34" i="4"/>
  <c r="I34" i="4"/>
  <c r="G34" i="4"/>
  <c r="E34" i="4"/>
  <c r="M33" i="4"/>
  <c r="K33" i="4"/>
  <c r="J33" i="4"/>
  <c r="I33" i="4"/>
  <c r="G33" i="4"/>
  <c r="E33" i="4"/>
  <c r="M32" i="4"/>
  <c r="K32" i="4"/>
  <c r="J32" i="4"/>
  <c r="I32" i="4"/>
  <c r="G32" i="4"/>
  <c r="E32" i="4"/>
  <c r="M31" i="4"/>
  <c r="K31" i="4"/>
  <c r="J31" i="4"/>
  <c r="I31" i="4"/>
  <c r="G31" i="4"/>
  <c r="E31" i="4"/>
  <c r="M30" i="4"/>
  <c r="K30" i="4"/>
  <c r="J30" i="4"/>
  <c r="I30" i="4"/>
  <c r="G30" i="4"/>
  <c r="E30" i="4"/>
  <c r="G26" i="4"/>
  <c r="E21" i="4"/>
  <c r="E20" i="4"/>
  <c r="E19" i="4"/>
  <c r="J11" i="4"/>
  <c r="J10" i="4"/>
  <c r="J9" i="4"/>
  <c r="B7" i="4"/>
  <c r="B6" i="4"/>
  <c r="L5" i="4"/>
  <c r="J3"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山口 暁成</author>
  </authors>
  <commentList>
    <comment ref="B18" authorId="0" shapeId="0" xr:uid="{03FC1CD6-1BB5-416B-836E-ACDA6A6A1AC1}">
      <text>
        <r>
          <rPr>
            <sz val="8"/>
            <color indexed="81"/>
            <rFont val="ＭＳ Ｐゴシック"/>
            <family val="3"/>
            <charset val="128"/>
          </rPr>
          <t>所属する畜産ICT応援会議の名称</t>
        </r>
      </text>
    </comment>
    <comment ref="B19" authorId="0" shapeId="0" xr:uid="{2D062F0F-C08D-4226-8F45-AA3E69C910F3}">
      <text>
        <r>
          <rPr>
            <sz val="8"/>
            <color indexed="81"/>
            <rFont val="ＭＳ Ｐゴシック"/>
            <family val="3"/>
            <charset val="128"/>
          </rPr>
          <t>所属する畜産ICT応援会議の
代表氏名</t>
        </r>
      </text>
    </comment>
  </commentList>
</comments>
</file>

<file path=xl/sharedStrings.xml><?xml version="1.0" encoding="utf-8"?>
<sst xmlns="http://schemas.openxmlformats.org/spreadsheetml/2006/main" count="2307" uniqueCount="1122">
  <si>
    <t>ステージ１：申請概要の入力</t>
    <rPh sb="6" eb="8">
      <t>シンセイ</t>
    </rPh>
    <rPh sb="8" eb="10">
      <t>ガイヨウ</t>
    </rPh>
    <rPh sb="11" eb="13">
      <t>ニュウリョク</t>
    </rPh>
    <phoneticPr fontId="4"/>
  </si>
  <si>
    <t>管理申し送り事項欄</t>
    <rPh sb="0" eb="2">
      <t>カンリ</t>
    </rPh>
    <rPh sb="2" eb="3">
      <t>モウ</t>
    </rPh>
    <rPh sb="4" eb="5">
      <t>オク</t>
    </rPh>
    <rPh sb="6" eb="8">
      <t>ジコウ</t>
    </rPh>
    <rPh sb="8" eb="9">
      <t>ラン</t>
    </rPh>
    <phoneticPr fontId="4"/>
  </si>
  <si>
    <t>↓該当するものに「○」をプルダウン選択。</t>
    <rPh sb="1" eb="3">
      <t>ガイトウ</t>
    </rPh>
    <rPh sb="17" eb="19">
      <t>センタク</t>
    </rPh>
    <phoneticPr fontId="4"/>
  </si>
  <si>
    <t>出力シート</t>
    <rPh sb="0" eb="2">
      <t>シュツリョク</t>
    </rPh>
    <phoneticPr fontId="4"/>
  </si>
  <si>
    <t>申請する内容</t>
    <rPh sb="0" eb="2">
      <t>シンセイ</t>
    </rPh>
    <rPh sb="4" eb="6">
      <t>ナイヨウ</t>
    </rPh>
    <phoneticPr fontId="4"/>
  </si>
  <si>
    <t>申請区分</t>
    <rPh sb="0" eb="2">
      <t>シンセイ</t>
    </rPh>
    <rPh sb="2" eb="4">
      <t>クブン</t>
    </rPh>
    <phoneticPr fontId="4"/>
  </si>
  <si>
    <t>ステージ２
（機械装置）</t>
    <rPh sb="7" eb="9">
      <t>キカイ</t>
    </rPh>
    <rPh sb="9" eb="11">
      <t>ソウチ</t>
    </rPh>
    <phoneticPr fontId="4"/>
  </si>
  <si>
    <t>ステージ３
（施設整備等）</t>
    <rPh sb="7" eb="9">
      <t>シセツ</t>
    </rPh>
    <rPh sb="9" eb="11">
      <t>セイビ</t>
    </rPh>
    <rPh sb="11" eb="12">
      <t>トウ</t>
    </rPh>
    <phoneticPr fontId="4"/>
  </si>
  <si>
    <t>出力シート
ICT別添6-1</t>
    <rPh sb="9" eb="11">
      <t>ベッテン</t>
    </rPh>
    <phoneticPr fontId="4"/>
  </si>
  <si>
    <t>まとめシート
ICT別添6</t>
    <rPh sb="11" eb="12">
      <t>テン</t>
    </rPh>
    <phoneticPr fontId="4"/>
  </si>
  <si>
    <t>①　餌寄せロボット、発情発見装置、分娩監視装置、行動監視装置（繁殖）、行動監視装置（放牧）、乳頭洗浄機、移動式ほ乳機</t>
    <rPh sb="35" eb="37">
      <t>コウドウ</t>
    </rPh>
    <rPh sb="37" eb="41">
      <t>カンシソウチ</t>
    </rPh>
    <rPh sb="42" eb="44">
      <t>ホウボク</t>
    </rPh>
    <phoneticPr fontId="4"/>
  </si>
  <si>
    <t>可能</t>
    <rPh sb="0" eb="2">
      <t>カノウ</t>
    </rPh>
    <phoneticPr fontId="4"/>
  </si>
  <si>
    <t>出力</t>
    <phoneticPr fontId="4"/>
  </si>
  <si>
    <t>②　ほ乳ロボット（通常タイプ：レール式で無いもの）、自走式配餌車、 自動離脱装置付きミルカー</t>
    <rPh sb="9" eb="11">
      <t>ツウジョウ</t>
    </rPh>
    <rPh sb="18" eb="19">
      <t>シキ</t>
    </rPh>
    <rPh sb="20" eb="21">
      <t>ナ</t>
    </rPh>
    <phoneticPr fontId="4"/>
  </si>
  <si>
    <t>②　搾乳ロボット、ミルキングパーラー、 搾乳ユニット搬送レール自動、搾乳ユニット搬送レール手動、ミルカー自動離脱装置、自動給餌機（濃厚飼料用）、自動給餌機（濃厚・粗飼料用）、自走式配餌車、ほ乳ロボット（据え置き式、レール式を含む）、バーンスクレーパー、敷料散布機</t>
    <rPh sb="31" eb="33">
      <t>ジドウ</t>
    </rPh>
    <rPh sb="45" eb="47">
      <t>シュドウ</t>
    </rPh>
    <rPh sb="118" eb="121">
      <t>イドウシキ</t>
    </rPh>
    <rPh sb="122" eb="124">
      <t>ニュウキ</t>
    </rPh>
    <phoneticPr fontId="4"/>
  </si>
  <si>
    <t>ステージ２：機械装置の入力</t>
    <rPh sb="6" eb="8">
      <t>キカイ</t>
    </rPh>
    <rPh sb="8" eb="10">
      <t>ソウチ</t>
    </rPh>
    <rPh sb="11" eb="13">
      <t>ニュウリョク</t>
    </rPh>
    <phoneticPr fontId="4"/>
  </si>
  <si>
    <t>応援会議番号：</t>
    <rPh sb="0" eb="2">
      <t>オウエン</t>
    </rPh>
    <rPh sb="2" eb="4">
      <t>カイギ</t>
    </rPh>
    <rPh sb="4" eb="6">
      <t>バンゴウ</t>
    </rPh>
    <phoneticPr fontId="4"/>
  </si>
  <si>
    <t>←県内の会議整理番号を入力</t>
    <rPh sb="1" eb="3">
      <t>ケンナイ</t>
    </rPh>
    <rPh sb="4" eb="6">
      <t>カイギ</t>
    </rPh>
    <rPh sb="6" eb="8">
      <t>セイリ</t>
    </rPh>
    <rPh sb="8" eb="10">
      <t>バンゴウ</t>
    </rPh>
    <rPh sb="11" eb="13">
      <t>ニュウリョク</t>
    </rPh>
    <phoneticPr fontId="4"/>
  </si>
  <si>
    <t>都道府県名：</t>
    <rPh sb="0" eb="4">
      <t>トドウフケン</t>
    </rPh>
    <rPh sb="4" eb="5">
      <t>メイ</t>
    </rPh>
    <phoneticPr fontId="4"/>
  </si>
  <si>
    <t>　※プルダウンで選択</t>
    <rPh sb="8" eb="10">
      <t>センタク</t>
    </rPh>
    <phoneticPr fontId="4"/>
  </si>
  <si>
    <t>申込年月日</t>
    <rPh sb="0" eb="2">
      <t>モウシコミ</t>
    </rPh>
    <rPh sb="2" eb="4">
      <t>ネンゲツ</t>
    </rPh>
    <rPh sb="4" eb="5">
      <t>ビ</t>
    </rPh>
    <phoneticPr fontId="4"/>
  </si>
  <si>
    <t>←「yyyy/mm/dd」で入力</t>
    <rPh sb="14" eb="16">
      <t>ニュウリョク</t>
    </rPh>
    <phoneticPr fontId="4"/>
  </si>
  <si>
    <t>応援会議名</t>
    <rPh sb="0" eb="2">
      <t>オウエン</t>
    </rPh>
    <rPh sb="2" eb="4">
      <t>カイギ</t>
    </rPh>
    <rPh sb="4" eb="5">
      <t>メイ</t>
    </rPh>
    <phoneticPr fontId="4"/>
  </si>
  <si>
    <t>会議の代表者名</t>
    <rPh sb="0" eb="2">
      <t>カイギ</t>
    </rPh>
    <rPh sb="3" eb="6">
      <t>ダイヒョウシャ</t>
    </rPh>
    <rPh sb="6" eb="7">
      <t>メイ</t>
    </rPh>
    <phoneticPr fontId="4"/>
  </si>
  <si>
    <t>殿</t>
    <phoneticPr fontId="4"/>
  </si>
  <si>
    <t>住所</t>
    <rPh sb="0" eb="2">
      <t>ジュウショ</t>
    </rPh>
    <phoneticPr fontId="4"/>
  </si>
  <si>
    <t>法人名称又は氏名</t>
    <phoneticPr fontId="4"/>
  </si>
  <si>
    <t>（法人の場合 代表者名）</t>
  </si>
  <si>
    <t>畜産経営体生産性向上対策事業（ICT化等機械装置等導入事業）酪農用</t>
    <rPh sb="0" eb="2">
      <t>チクサン</t>
    </rPh>
    <rPh sb="2" eb="4">
      <t>ケイエイ</t>
    </rPh>
    <rPh sb="4" eb="5">
      <t>カラダ</t>
    </rPh>
    <rPh sb="5" eb="8">
      <t>セイサンセイ</t>
    </rPh>
    <rPh sb="8" eb="10">
      <t>コウジョウ</t>
    </rPh>
    <rPh sb="10" eb="12">
      <t>タイサク</t>
    </rPh>
    <rPh sb="12" eb="14">
      <t>ジギョウ</t>
    </rPh>
    <rPh sb="18" eb="19">
      <t>カ</t>
    </rPh>
    <rPh sb="19" eb="20">
      <t>トウ</t>
    </rPh>
    <rPh sb="20" eb="22">
      <t>キカイ</t>
    </rPh>
    <rPh sb="22" eb="24">
      <t>ソウチ</t>
    </rPh>
    <rPh sb="24" eb="25">
      <t>トウ</t>
    </rPh>
    <rPh sb="25" eb="27">
      <t>ドウニュウ</t>
    </rPh>
    <rPh sb="27" eb="29">
      <t>ジギョウ</t>
    </rPh>
    <rPh sb="30" eb="32">
      <t>ラクノウ</t>
    </rPh>
    <rPh sb="32" eb="33">
      <t>ヨウ</t>
    </rPh>
    <phoneticPr fontId="4"/>
  </si>
  <si>
    <t>要望調査票作成用入力シート</t>
    <rPh sb="0" eb="2">
      <t>ヨウボウ</t>
    </rPh>
    <rPh sb="2" eb="4">
      <t>チョウサ</t>
    </rPh>
    <rPh sb="4" eb="5">
      <t>ヒョウ</t>
    </rPh>
    <rPh sb="5" eb="7">
      <t>サクセイ</t>
    </rPh>
    <rPh sb="7" eb="8">
      <t>ヨウ</t>
    </rPh>
    <rPh sb="8" eb="10">
      <t>ニュウリョク</t>
    </rPh>
    <phoneticPr fontId="4"/>
  </si>
  <si>
    <t>経産牛頭数</t>
    <rPh sb="0" eb="2">
      <t>ケイサン</t>
    </rPh>
    <rPh sb="2" eb="3">
      <t>ギュウ</t>
    </rPh>
    <rPh sb="3" eb="5">
      <t>トウスウ</t>
    </rPh>
    <phoneticPr fontId="4"/>
  </si>
  <si>
    <t>頭</t>
    <rPh sb="0" eb="1">
      <t>トウ</t>
    </rPh>
    <phoneticPr fontId="4"/>
  </si>
  <si>
    <t>労働力</t>
    <rPh sb="0" eb="2">
      <t>ロウドウ</t>
    </rPh>
    <rPh sb="2" eb="3">
      <t>リョク</t>
    </rPh>
    <phoneticPr fontId="4"/>
  </si>
  <si>
    <t>人</t>
    <rPh sb="0" eb="1">
      <t>ニン</t>
    </rPh>
    <phoneticPr fontId="4"/>
  </si>
  <si>
    <t>年間総労働時間</t>
    <rPh sb="0" eb="2">
      <t>ネンカン</t>
    </rPh>
    <rPh sb="2" eb="3">
      <t>ソウ</t>
    </rPh>
    <rPh sb="3" eb="5">
      <t>ロウドウ</t>
    </rPh>
    <rPh sb="5" eb="7">
      <t>ジカン</t>
    </rPh>
    <phoneticPr fontId="4"/>
  </si>
  <si>
    <t>時間</t>
    <rPh sb="0" eb="2">
      <t>ジカン</t>
    </rPh>
    <phoneticPr fontId="4"/>
  </si>
  <si>
    <t>２　機械装置の導入関係</t>
    <rPh sb="2" eb="4">
      <t>キカイ</t>
    </rPh>
    <rPh sb="4" eb="6">
      <t>ソウチ</t>
    </rPh>
    <rPh sb="7" eb="9">
      <t>ドウニュウ</t>
    </rPh>
    <rPh sb="9" eb="11">
      <t>カンケイ</t>
    </rPh>
    <phoneticPr fontId="4"/>
  </si>
  <si>
    <t>（１）搾乳方式の改善</t>
    <rPh sb="3" eb="5">
      <t>サクニュウ</t>
    </rPh>
    <rPh sb="5" eb="7">
      <t>ホウシキ</t>
    </rPh>
    <rPh sb="8" eb="10">
      <t>カイゼン</t>
    </rPh>
    <phoneticPr fontId="4"/>
  </si>
  <si>
    <t>①現在の状況</t>
    <rPh sb="1" eb="3">
      <t>ゲンザイ</t>
    </rPh>
    <rPh sb="4" eb="6">
      <t>ジョウキョウ</t>
    </rPh>
    <phoneticPr fontId="4"/>
  </si>
  <si>
    <t>現状の搾乳方式：</t>
    <rPh sb="0" eb="2">
      <t>ゲンジョウ</t>
    </rPh>
    <rPh sb="3" eb="5">
      <t>サクニュウ</t>
    </rPh>
    <rPh sb="5" eb="7">
      <t>ホウシキ</t>
    </rPh>
    <phoneticPr fontId="4"/>
  </si>
  <si>
    <t>【必須】</t>
    <rPh sb="1" eb="3">
      <t>ヒッス</t>
    </rPh>
    <phoneticPr fontId="4"/>
  </si>
  <si>
    <t>自動乳頭洗浄機の保有：</t>
    <rPh sb="8" eb="10">
      <t>ホユウ</t>
    </rPh>
    <phoneticPr fontId="4"/>
  </si>
  <si>
    <t>←現在保有の場合に「○」をプルダウンで選択。</t>
    <rPh sb="1" eb="3">
      <t>ゲンザイ</t>
    </rPh>
    <rPh sb="6" eb="8">
      <t>バアイ</t>
    </rPh>
    <phoneticPr fontId="4"/>
  </si>
  <si>
    <t>②導入希望の機械装置</t>
    <rPh sb="1" eb="3">
      <t>ドウニュウ</t>
    </rPh>
    <rPh sb="3" eb="5">
      <t>キボウ</t>
    </rPh>
    <rPh sb="6" eb="8">
      <t>キカイ</t>
    </rPh>
    <rPh sb="8" eb="10">
      <t>ソウチ</t>
    </rPh>
    <phoneticPr fontId="4"/>
  </si>
  <si>
    <t>機械装置の種類</t>
    <rPh sb="0" eb="2">
      <t>キカイ</t>
    </rPh>
    <rPh sb="2" eb="4">
      <t>ソウチ</t>
    </rPh>
    <rPh sb="5" eb="7">
      <t>シュルイ</t>
    </rPh>
    <phoneticPr fontId="4"/>
  </si>
  <si>
    <t>搾乳ロボット</t>
    <rPh sb="0" eb="2">
      <t>サクニュウ</t>
    </rPh>
    <phoneticPr fontId="4"/>
  </si>
  <si>
    <t>ミルキングパーラー</t>
    <phoneticPr fontId="4"/>
  </si>
  <si>
    <t>搾乳ユニット搬送レール</t>
    <phoneticPr fontId="4"/>
  </si>
  <si>
    <t>ミルカー
自動離脱装置</t>
    <phoneticPr fontId="4"/>
  </si>
  <si>
    <t>自動乳頭洗浄機</t>
    <rPh sb="0" eb="2">
      <t>ジドウ</t>
    </rPh>
    <rPh sb="2" eb="4">
      <t>ニュウトウ</t>
    </rPh>
    <rPh sb="4" eb="7">
      <t>センジョウキ</t>
    </rPh>
    <phoneticPr fontId="4"/>
  </si>
  <si>
    <t>自動搬送方式</t>
    <rPh sb="0" eb="2">
      <t>ジドウ</t>
    </rPh>
    <rPh sb="2" eb="4">
      <t>ハンソウ</t>
    </rPh>
    <rPh sb="4" eb="6">
      <t>ホウシキ</t>
    </rPh>
    <phoneticPr fontId="4"/>
  </si>
  <si>
    <t>手動搬送方式</t>
    <rPh sb="0" eb="1">
      <t>テ</t>
    </rPh>
    <phoneticPr fontId="4"/>
  </si>
  <si>
    <t>機械装置のメーカー名</t>
    <rPh sb="0" eb="2">
      <t>キカイ</t>
    </rPh>
    <rPh sb="2" eb="4">
      <t>ソウチ</t>
    </rPh>
    <rPh sb="9" eb="10">
      <t>メイ</t>
    </rPh>
    <phoneticPr fontId="4"/>
  </si>
  <si>
    <t>型式</t>
    <rPh sb="0" eb="2">
      <t>カタシキ</t>
    </rPh>
    <phoneticPr fontId="4"/>
  </si>
  <si>
    <t>台(式)数</t>
    <rPh sb="0" eb="1">
      <t>ダイ</t>
    </rPh>
    <rPh sb="2" eb="3">
      <t>シキ</t>
    </rPh>
    <rPh sb="4" eb="5">
      <t>スウ</t>
    </rPh>
    <phoneticPr fontId="4"/>
  </si>
  <si>
    <t>見積金額（税抜）の計</t>
    <rPh sb="0" eb="2">
      <t>ミツモリ</t>
    </rPh>
    <rPh sb="2" eb="4">
      <t>キンガク</t>
    </rPh>
    <rPh sb="5" eb="6">
      <t>ゼイ</t>
    </rPh>
    <rPh sb="6" eb="7">
      <t>ヌ</t>
    </rPh>
    <rPh sb="9" eb="10">
      <t>ケイ</t>
    </rPh>
    <phoneticPr fontId="4"/>
  </si>
  <si>
    <t>消費税額</t>
    <rPh sb="0" eb="3">
      <t>ショウヒゼイ</t>
    </rPh>
    <rPh sb="3" eb="4">
      <t>ガク</t>
    </rPh>
    <phoneticPr fontId="4"/>
  </si>
  <si>
    <t>従来の搾乳方式</t>
    <rPh sb="0" eb="2">
      <t>ジュウライ</t>
    </rPh>
    <rPh sb="3" eb="5">
      <t>サクニュウ</t>
    </rPh>
    <rPh sb="5" eb="7">
      <t>ホウシキ</t>
    </rPh>
    <phoneticPr fontId="4"/>
  </si>
  <si>
    <t>（２）給餌方式の改善</t>
    <rPh sb="3" eb="5">
      <t>キュウジ</t>
    </rPh>
    <rPh sb="5" eb="7">
      <t>ホウシキ</t>
    </rPh>
    <rPh sb="8" eb="10">
      <t>カイゼン</t>
    </rPh>
    <phoneticPr fontId="4"/>
  </si>
  <si>
    <t>↓現在保有の機械装置に「○」をプルダウン選択。全て未選択の場合は「人力による給餌方式」が自動選択。</t>
    <rPh sb="1" eb="3">
      <t>ゲンザイ</t>
    </rPh>
    <rPh sb="3" eb="5">
      <t>ホユウ</t>
    </rPh>
    <rPh sb="6" eb="8">
      <t>キカイ</t>
    </rPh>
    <rPh sb="8" eb="10">
      <t>ソウチ</t>
    </rPh>
    <rPh sb="20" eb="22">
      <t>センタク</t>
    </rPh>
    <rPh sb="23" eb="24">
      <t>スベ</t>
    </rPh>
    <rPh sb="25" eb="26">
      <t>ミ</t>
    </rPh>
    <rPh sb="26" eb="28">
      <t>センタク</t>
    </rPh>
    <rPh sb="29" eb="31">
      <t>バアイ</t>
    </rPh>
    <rPh sb="33" eb="35">
      <t>ジンリキ</t>
    </rPh>
    <rPh sb="38" eb="40">
      <t>キュウジ</t>
    </rPh>
    <rPh sb="40" eb="42">
      <t>ホウシキ</t>
    </rPh>
    <rPh sb="44" eb="46">
      <t>ジドウ</t>
    </rPh>
    <rPh sb="46" eb="48">
      <t>センタク</t>
    </rPh>
    <phoneticPr fontId="4"/>
  </si>
  <si>
    <t xml:space="preserve">  機械装置の種類</t>
    <rPh sb="2" eb="4">
      <t>キカイ</t>
    </rPh>
    <rPh sb="4" eb="6">
      <t>ソウチ</t>
    </rPh>
    <rPh sb="7" eb="9">
      <t>シュルイ</t>
    </rPh>
    <phoneticPr fontId="4"/>
  </si>
  <si>
    <t>自動給餌機（濃厚・粗飼料用）</t>
    <rPh sb="0" eb="2">
      <t>ジドウ</t>
    </rPh>
    <rPh sb="2" eb="4">
      <t>キュウジ</t>
    </rPh>
    <rPh sb="4" eb="5">
      <t>キ</t>
    </rPh>
    <rPh sb="6" eb="8">
      <t>ノウコウ</t>
    </rPh>
    <rPh sb="9" eb="12">
      <t>ソシリョウ</t>
    </rPh>
    <rPh sb="12" eb="13">
      <t>ヨウ</t>
    </rPh>
    <phoneticPr fontId="4"/>
  </si>
  <si>
    <t>自動給餌機（濃厚飼料用）</t>
    <phoneticPr fontId="4"/>
  </si>
  <si>
    <t>餌寄せロボット</t>
    <rPh sb="0" eb="2">
      <t>エサヨ</t>
    </rPh>
    <phoneticPr fontId="4"/>
  </si>
  <si>
    <t>自走式配餌車</t>
    <rPh sb="0" eb="3">
      <t>ジソウシキ</t>
    </rPh>
    <rPh sb="3" eb="4">
      <t>ハイ</t>
    </rPh>
    <rPh sb="4" eb="5">
      <t>エサ</t>
    </rPh>
    <rPh sb="5" eb="6">
      <t>クルマ</t>
    </rPh>
    <phoneticPr fontId="4"/>
  </si>
  <si>
    <t>ほ乳ロボット（据置式・レール式）</t>
    <rPh sb="1" eb="2">
      <t>ニュウ</t>
    </rPh>
    <phoneticPr fontId="4"/>
  </si>
  <si>
    <t>移動式ほ乳機</t>
    <rPh sb="0" eb="2">
      <t>イドウ</t>
    </rPh>
    <rPh sb="2" eb="3">
      <t>シキ</t>
    </rPh>
    <rPh sb="4" eb="5">
      <t>ニュウ</t>
    </rPh>
    <rPh sb="5" eb="6">
      <t>キ</t>
    </rPh>
    <phoneticPr fontId="4"/>
  </si>
  <si>
    <t xml:space="preserve">  機器の保有状況</t>
    <rPh sb="2" eb="4">
      <t>キキ</t>
    </rPh>
    <rPh sb="5" eb="7">
      <t>ホユウ</t>
    </rPh>
    <rPh sb="7" eb="9">
      <t>ジョウキョウ</t>
    </rPh>
    <phoneticPr fontId="4"/>
  </si>
  <si>
    <t xml:space="preserve">  飼料給与関係機械装置の保有状況：</t>
    <rPh sb="2" eb="4">
      <t>シリョウ</t>
    </rPh>
    <rPh sb="4" eb="6">
      <t>キュウヨ</t>
    </rPh>
    <rPh sb="6" eb="8">
      <t>カンケイ</t>
    </rPh>
    <rPh sb="8" eb="10">
      <t>キカイ</t>
    </rPh>
    <rPh sb="10" eb="12">
      <t>ソウチ</t>
    </rPh>
    <rPh sb="13" eb="15">
      <t>ホユウ</t>
    </rPh>
    <rPh sb="15" eb="17">
      <t>ジョウキョウ</t>
    </rPh>
    <phoneticPr fontId="4"/>
  </si>
  <si>
    <t>（給餌）</t>
    <rPh sb="1" eb="3">
      <t>キュウジ</t>
    </rPh>
    <phoneticPr fontId="4"/>
  </si>
  <si>
    <t>（ほ乳）</t>
    <rPh sb="2" eb="3">
      <t>ニュウ</t>
    </rPh>
    <phoneticPr fontId="4"/>
  </si>
  <si>
    <t>自走式配餌車</t>
    <phoneticPr fontId="4"/>
  </si>
  <si>
    <t>（３）家畜飼養管理の改善</t>
    <rPh sb="3" eb="5">
      <t>カチク</t>
    </rPh>
    <rPh sb="5" eb="7">
      <t>シヨウ</t>
    </rPh>
    <rPh sb="7" eb="9">
      <t>カンリ</t>
    </rPh>
    <rPh sb="10" eb="12">
      <t>カイゼン</t>
    </rPh>
    <phoneticPr fontId="4"/>
  </si>
  <si>
    <t>（繁殖管理）</t>
    <rPh sb="1" eb="3">
      <t>ハンショク</t>
    </rPh>
    <rPh sb="3" eb="5">
      <t>カンリ</t>
    </rPh>
    <phoneticPr fontId="4"/>
  </si>
  <si>
    <t>↓現在保有の機械装置に「○」をプルダウン選択。</t>
    <rPh sb="1" eb="3">
      <t>ゲンザイ</t>
    </rPh>
    <rPh sb="3" eb="5">
      <t>ホユウ</t>
    </rPh>
    <rPh sb="6" eb="8">
      <t>キカイ</t>
    </rPh>
    <rPh sb="8" eb="10">
      <t>ソウチ</t>
    </rPh>
    <rPh sb="20" eb="22">
      <t>センタク</t>
    </rPh>
    <phoneticPr fontId="4"/>
  </si>
  <si>
    <t>（放牧管理）</t>
    <rPh sb="1" eb="5">
      <t>ホウボクカンリ</t>
    </rPh>
    <phoneticPr fontId="4"/>
  </si>
  <si>
    <t>全て未選択の場合は「人力による観察方式」が自動選択。</t>
  </si>
  <si>
    <t>　機械装置の種類</t>
    <rPh sb="1" eb="3">
      <t>キカイ</t>
    </rPh>
    <rPh sb="3" eb="5">
      <t>ソウチ</t>
    </rPh>
    <rPh sb="6" eb="8">
      <t>シュルイ</t>
    </rPh>
    <phoneticPr fontId="4"/>
  </si>
  <si>
    <t>発情発見装置</t>
    <rPh sb="0" eb="2">
      <t>ハツジョウ</t>
    </rPh>
    <rPh sb="2" eb="4">
      <t>ハッケン</t>
    </rPh>
    <rPh sb="4" eb="6">
      <t>ソウチ</t>
    </rPh>
    <phoneticPr fontId="4"/>
  </si>
  <si>
    <t>分娩監視装置</t>
    <rPh sb="0" eb="2">
      <t>ブンベン</t>
    </rPh>
    <rPh sb="2" eb="4">
      <t>カンシ</t>
    </rPh>
    <rPh sb="4" eb="6">
      <t>ソウチ</t>
    </rPh>
    <phoneticPr fontId="4"/>
  </si>
  <si>
    <t>行動監視装置（放牧）</t>
    <rPh sb="0" eb="2">
      <t>コウドウ</t>
    </rPh>
    <rPh sb="2" eb="4">
      <t>カンシ</t>
    </rPh>
    <rPh sb="4" eb="6">
      <t>ソウチ</t>
    </rPh>
    <rPh sb="7" eb="9">
      <t>ホウボク</t>
    </rPh>
    <phoneticPr fontId="4"/>
  </si>
  <si>
    <t>　機器の保有状況</t>
    <rPh sb="1" eb="3">
      <t>キキ</t>
    </rPh>
    <rPh sb="4" eb="6">
      <t>ホユウ</t>
    </rPh>
    <rPh sb="6" eb="8">
      <t>ジョウキョウ</t>
    </rPh>
    <phoneticPr fontId="4"/>
  </si>
  <si>
    <t>　家畜飼養管理機械装置の保有状況：</t>
    <rPh sb="1" eb="3">
      <t>カチク</t>
    </rPh>
    <rPh sb="3" eb="5">
      <t>シヨウ</t>
    </rPh>
    <rPh sb="5" eb="7">
      <t>カンリ</t>
    </rPh>
    <rPh sb="7" eb="9">
      <t>キカイ</t>
    </rPh>
    <rPh sb="9" eb="11">
      <t>ソウチ</t>
    </rPh>
    <rPh sb="12" eb="14">
      <t>ホユウ</t>
    </rPh>
    <rPh sb="14" eb="16">
      <t>ジョウキョウ</t>
    </rPh>
    <phoneticPr fontId="4"/>
  </si>
  <si>
    <t>　放牧管理機械装置の保有状況：</t>
    <rPh sb="1" eb="3">
      <t>ホウボク</t>
    </rPh>
    <rPh sb="3" eb="5">
      <t>カンリ</t>
    </rPh>
    <rPh sb="5" eb="7">
      <t>キカイ</t>
    </rPh>
    <rPh sb="7" eb="9">
      <t>ソウチ</t>
    </rPh>
    <rPh sb="10" eb="12">
      <t>ホユウ</t>
    </rPh>
    <rPh sb="12" eb="14">
      <t>ジョウキョウ</t>
    </rPh>
    <phoneticPr fontId="4"/>
  </si>
  <si>
    <t>行動監視装置（放牧）</t>
    <rPh sb="0" eb="2">
      <t>コウドウ</t>
    </rPh>
    <rPh sb="2" eb="6">
      <t>カンシソウチ</t>
    </rPh>
    <rPh sb="7" eb="9">
      <t>ホウボク</t>
    </rPh>
    <phoneticPr fontId="4"/>
  </si>
  <si>
    <t>（除糞作業）</t>
    <rPh sb="1" eb="2">
      <t>ジョ</t>
    </rPh>
    <rPh sb="2" eb="3">
      <t>フン</t>
    </rPh>
    <rPh sb="3" eb="5">
      <t>サギョウ</t>
    </rPh>
    <phoneticPr fontId="4"/>
  </si>
  <si>
    <t>（敷料散布作業）</t>
    <phoneticPr fontId="4"/>
  </si>
  <si>
    <t>バーンスクレーパーの保有：</t>
    <rPh sb="10" eb="12">
      <t>ホユウ</t>
    </rPh>
    <phoneticPr fontId="4"/>
  </si>
  <si>
    <t>敷料散布機の保有：</t>
    <rPh sb="0" eb="2">
      <t>シキリョウ</t>
    </rPh>
    <rPh sb="2" eb="4">
      <t>サンプ</t>
    </rPh>
    <rPh sb="4" eb="5">
      <t>キ</t>
    </rPh>
    <rPh sb="6" eb="8">
      <t>ホユウ</t>
    </rPh>
    <phoneticPr fontId="4"/>
  </si>
  <si>
    <t>バーンスクレーパー</t>
    <phoneticPr fontId="4"/>
  </si>
  <si>
    <t>敷料散布機</t>
    <rPh sb="0" eb="2">
      <t>シキリョウ</t>
    </rPh>
    <rPh sb="2" eb="4">
      <t>サンプ</t>
    </rPh>
    <rPh sb="4" eb="5">
      <t>キ</t>
    </rPh>
    <phoneticPr fontId="4"/>
  </si>
  <si>
    <t>注１：導入を希望する機械装置の種類ごとに必要事項を入力します。</t>
    <rPh sb="0" eb="1">
      <t>チュウ</t>
    </rPh>
    <rPh sb="3" eb="5">
      <t>ドウニュウ</t>
    </rPh>
    <rPh sb="6" eb="8">
      <t>キボウ</t>
    </rPh>
    <rPh sb="10" eb="12">
      <t>キカイ</t>
    </rPh>
    <rPh sb="12" eb="14">
      <t>ソウチ</t>
    </rPh>
    <rPh sb="15" eb="17">
      <t>シュルイ</t>
    </rPh>
    <rPh sb="20" eb="22">
      <t>ヒツヨウ</t>
    </rPh>
    <rPh sb="22" eb="24">
      <t>ジコウ</t>
    </rPh>
    <rPh sb="25" eb="27">
      <t>ニュウリョク</t>
    </rPh>
    <phoneticPr fontId="4"/>
  </si>
  <si>
    <t>　２：見積金額(税抜)の計は、消費税を除いた機械装置の導入価格の合計額を入力して下さい。</t>
    <rPh sb="3" eb="5">
      <t>ミツモリ</t>
    </rPh>
    <rPh sb="5" eb="7">
      <t>キンガク</t>
    </rPh>
    <rPh sb="8" eb="10">
      <t>ゼイヌキ</t>
    </rPh>
    <rPh sb="12" eb="13">
      <t>ケイ</t>
    </rPh>
    <rPh sb="15" eb="18">
      <t>ショウヒゼイ</t>
    </rPh>
    <rPh sb="19" eb="20">
      <t>ノゾ</t>
    </rPh>
    <rPh sb="22" eb="24">
      <t>キカイ</t>
    </rPh>
    <rPh sb="24" eb="26">
      <t>ソウチ</t>
    </rPh>
    <rPh sb="27" eb="29">
      <t>ドウニュウ</t>
    </rPh>
    <rPh sb="29" eb="31">
      <t>カカク</t>
    </rPh>
    <rPh sb="32" eb="34">
      <t>ゴウケイ</t>
    </rPh>
    <rPh sb="34" eb="35">
      <t>ガク</t>
    </rPh>
    <rPh sb="36" eb="38">
      <t>ニュウリョク</t>
    </rPh>
    <rPh sb="40" eb="41">
      <t>クダ</t>
    </rPh>
    <phoneticPr fontId="4"/>
  </si>
  <si>
    <t>３　機械装置の導入方式</t>
    <rPh sb="2" eb="4">
      <t>キカイ</t>
    </rPh>
    <rPh sb="4" eb="6">
      <t>ソウチ</t>
    </rPh>
    <rPh sb="7" eb="9">
      <t>ドウニュウ</t>
    </rPh>
    <rPh sb="9" eb="11">
      <t>ホウシキ</t>
    </rPh>
    <phoneticPr fontId="4"/>
  </si>
  <si>
    <t>注１：リース方式か、購入方式か記入する。</t>
    <rPh sb="0" eb="1">
      <t>チュウ</t>
    </rPh>
    <rPh sb="6" eb="8">
      <t>ホウシキ</t>
    </rPh>
    <rPh sb="10" eb="12">
      <t>コウニュウ</t>
    </rPh>
    <rPh sb="12" eb="14">
      <t>ホウシキ</t>
    </rPh>
    <rPh sb="15" eb="17">
      <t>キニュウ</t>
    </rPh>
    <phoneticPr fontId="4"/>
  </si>
  <si>
    <t>４　機械装置導入により想定される労働時間の削減効果</t>
    <rPh sb="2" eb="4">
      <t>キカイ</t>
    </rPh>
    <rPh sb="4" eb="6">
      <t>ソウチ</t>
    </rPh>
    <rPh sb="6" eb="8">
      <t>ドウニュウ</t>
    </rPh>
    <rPh sb="11" eb="13">
      <t>ソウテイ</t>
    </rPh>
    <rPh sb="16" eb="18">
      <t>ロウドウ</t>
    </rPh>
    <rPh sb="18" eb="20">
      <t>ジカン</t>
    </rPh>
    <rPh sb="21" eb="23">
      <t>サクゲン</t>
    </rPh>
    <rPh sb="23" eb="25">
      <t>コウカ</t>
    </rPh>
    <phoneticPr fontId="4"/>
  </si>
  <si>
    <t>申請②</t>
    <rPh sb="0" eb="2">
      <t>シンセイ</t>
    </rPh>
    <phoneticPr fontId="4"/>
  </si>
  <si>
    <t>申請②と③</t>
    <rPh sb="0" eb="2">
      <t>シンセイ</t>
    </rPh>
    <phoneticPr fontId="4"/>
  </si>
  <si>
    <t>（１）労働負担軽減経営体における削減労働時間</t>
    <rPh sb="3" eb="5">
      <t>ロウドウ</t>
    </rPh>
    <rPh sb="5" eb="7">
      <t>フタン</t>
    </rPh>
    <rPh sb="7" eb="9">
      <t>ケイゲン</t>
    </rPh>
    <rPh sb="9" eb="12">
      <t>ケイエイタイ</t>
    </rPh>
    <rPh sb="16" eb="18">
      <t>サクゲン</t>
    </rPh>
    <rPh sb="18" eb="20">
      <t>ロウドウ</t>
    </rPh>
    <rPh sb="20" eb="22">
      <t>ジカン</t>
    </rPh>
    <phoneticPr fontId="4"/>
  </si>
  <si>
    <t>チェックボタン押下後、自動計算されます</t>
    <phoneticPr fontId="4"/>
  </si>
  <si>
    <t>【自動計算】
搾乳牛１頭当たり削減労働時間×経産牛頭数×12/14、小数点以下四捨五入</t>
    <phoneticPr fontId="4"/>
  </si>
  <si>
    <t>←手入力での削除時間の申請が必要な場合、こちらに記入してください。</t>
    <rPh sb="6" eb="8">
      <t>サクジョ</t>
    </rPh>
    <rPh sb="8" eb="10">
      <t>ジカン</t>
    </rPh>
    <rPh sb="11" eb="13">
      <t>シンセイ</t>
    </rPh>
    <rPh sb="14" eb="16">
      <t>ヒツヨウ</t>
    </rPh>
    <phoneticPr fontId="4"/>
  </si>
  <si>
    <t>（２）削減労働時間の検証方法</t>
    <rPh sb="3" eb="5">
      <t>サクゲン</t>
    </rPh>
    <rPh sb="5" eb="7">
      <t>ロウドウ</t>
    </rPh>
    <rPh sb="7" eb="9">
      <t>ジカン</t>
    </rPh>
    <rPh sb="10" eb="12">
      <t>ケンショウ</t>
    </rPh>
    <rPh sb="12" eb="14">
      <t>ホウホウ</t>
    </rPh>
    <phoneticPr fontId="4"/>
  </si>
  <si>
    <r>
      <t>　</t>
    </r>
    <r>
      <rPr>
        <sz val="10"/>
        <color rgb="FFFF0000"/>
        <rFont val="ＭＳ 明朝"/>
        <family val="1"/>
        <charset val="128"/>
      </rPr>
      <t>※プルダウンで選択</t>
    </r>
    <phoneticPr fontId="4"/>
  </si>
  <si>
    <t>５　機械装置の導入に伴う飼養管理の改善への取組</t>
    <rPh sb="2" eb="4">
      <t>キカイ</t>
    </rPh>
    <rPh sb="4" eb="6">
      <t>ソウチ</t>
    </rPh>
    <rPh sb="7" eb="9">
      <t>ドウニュウ</t>
    </rPh>
    <rPh sb="10" eb="11">
      <t>トモナ</t>
    </rPh>
    <rPh sb="12" eb="14">
      <t>シヨウ</t>
    </rPh>
    <rPh sb="14" eb="16">
      <t>カンリ</t>
    </rPh>
    <rPh sb="17" eb="19">
      <t>カイゼン</t>
    </rPh>
    <rPh sb="21" eb="23">
      <t>トリクミ</t>
    </rPh>
    <phoneticPr fontId="4"/>
  </si>
  <si>
    <t>該当の取組がある場合、「○」をプルダウン選択↓</t>
    <phoneticPr fontId="4"/>
  </si>
  <si>
    <t>(参考)左記の回答根拠を
示す添付資料の例</t>
    <rPh sb="4" eb="6">
      <t>サキ</t>
    </rPh>
    <rPh sb="7" eb="9">
      <t>カイトウ</t>
    </rPh>
    <rPh sb="9" eb="11">
      <t>コンキョ</t>
    </rPh>
    <rPh sb="13" eb="14">
      <t>シメ</t>
    </rPh>
    <rPh sb="15" eb="17">
      <t>テンプ</t>
    </rPh>
    <rPh sb="17" eb="19">
      <t>シリョウ</t>
    </rPh>
    <rPh sb="20" eb="21">
      <t>レイ</t>
    </rPh>
    <phoneticPr fontId="4"/>
  </si>
  <si>
    <t>(参考)
係数</t>
    <rPh sb="1" eb="3">
      <t>サンコウ</t>
    </rPh>
    <rPh sb="5" eb="7">
      <t>ケイスウ</t>
    </rPh>
    <phoneticPr fontId="4"/>
  </si>
  <si>
    <t xml:space="preserve">
１　後継者</t>
    <rPh sb="3" eb="6">
      <t>コウケイシャ</t>
    </rPh>
    <phoneticPr fontId="4"/>
  </si>
  <si>
    <t>①　今後とも安定的な経営継続が見込まれる経
　営として(1)又は(2)に該当する経営
　(1)主たる経営者が45歳未満
　(2)主たる経営者が45歳以上の場合、後継者
　　となる子息・子女又は概ね15歳以上の後
　　継者の確保</t>
    <rPh sb="2" eb="4">
      <t>コンゴ</t>
    </rPh>
    <rPh sb="6" eb="9">
      <t>アンテイテキ</t>
    </rPh>
    <rPh sb="10" eb="12">
      <t>ケイエイ</t>
    </rPh>
    <rPh sb="12" eb="14">
      <t>ケイゾク</t>
    </rPh>
    <rPh sb="15" eb="17">
      <t>ミコ</t>
    </rPh>
    <rPh sb="30" eb="31">
      <t>マタ</t>
    </rPh>
    <rPh sb="36" eb="38">
      <t>ガイトウ</t>
    </rPh>
    <rPh sb="40" eb="42">
      <t>ケイエイ</t>
    </rPh>
    <rPh sb="47" eb="48">
      <t>シュ</t>
    </rPh>
    <rPh sb="50" eb="52">
      <t>ケイエイ</t>
    </rPh>
    <rPh sb="52" eb="53">
      <t>シャ</t>
    </rPh>
    <rPh sb="56" eb="57">
      <t>サイ</t>
    </rPh>
    <rPh sb="57" eb="59">
      <t>ミマン</t>
    </rPh>
    <rPh sb="64" eb="65">
      <t>シュ</t>
    </rPh>
    <rPh sb="67" eb="70">
      <t>ケイエイシャ</t>
    </rPh>
    <rPh sb="73" eb="74">
      <t>サイ</t>
    </rPh>
    <rPh sb="74" eb="76">
      <t>イジョウ</t>
    </rPh>
    <rPh sb="77" eb="79">
      <t>バアイ</t>
    </rPh>
    <rPh sb="80" eb="83">
      <t>コウケイシャ</t>
    </rPh>
    <rPh sb="89" eb="91">
      <t>シソク</t>
    </rPh>
    <rPh sb="92" eb="94">
      <t>シジョ</t>
    </rPh>
    <rPh sb="94" eb="95">
      <t>マタ</t>
    </rPh>
    <rPh sb="96" eb="97">
      <t>オオム</t>
    </rPh>
    <rPh sb="100" eb="101">
      <t>サイ</t>
    </rPh>
    <rPh sb="101" eb="103">
      <t>イジョウ</t>
    </rPh>
    <phoneticPr fontId="4"/>
  </si>
  <si>
    <t>年齢の確認できるもの、家族労働協定、農業経営改善計画認定申請書、畜産経営診断結果、酪農・畜産専門紙や業界誌の紹介記事、経営コンクールの事例紹介資料　等</t>
    <phoneticPr fontId="4"/>
  </si>
  <si>
    <t>②　①に該当しない場合、後継者の確保に向け
　た取組の実施</t>
    <rPh sb="4" eb="6">
      <t>ガイトウ</t>
    </rPh>
    <rPh sb="9" eb="10">
      <t>バ</t>
    </rPh>
    <rPh sb="10" eb="11">
      <t>ア</t>
    </rPh>
    <rPh sb="12" eb="15">
      <t>コウケイシャ</t>
    </rPh>
    <rPh sb="16" eb="18">
      <t>カクホ</t>
    </rPh>
    <rPh sb="19" eb="20">
      <t>ム</t>
    </rPh>
    <rPh sb="24" eb="26">
      <t>トリクミ</t>
    </rPh>
    <rPh sb="27" eb="29">
      <t>ジッシ</t>
    </rPh>
    <phoneticPr fontId="4"/>
  </si>
  <si>
    <t>法人経営の定款　等</t>
    <rPh sb="2" eb="4">
      <t>ケイエイ</t>
    </rPh>
    <rPh sb="8" eb="9">
      <t>トウ</t>
    </rPh>
    <phoneticPr fontId="4"/>
  </si>
  <si>
    <t>２　乳用後継牛</t>
    <rPh sb="2" eb="4">
      <t>ニュウヨウ</t>
    </rPh>
    <rPh sb="4" eb="6">
      <t>コウケイ</t>
    </rPh>
    <rPh sb="6" eb="7">
      <t>ギュウ</t>
    </rPh>
    <phoneticPr fontId="4"/>
  </si>
  <si>
    <t>①　自家の牛群更新に必要な乳用牛を概ね自家
　生産により確保する経営</t>
    <phoneticPr fontId="4"/>
  </si>
  <si>
    <t>牛群検定成績表（乳検成績表）、畜産経営診断結果、酪農・畜産専門紙や業界誌の紹介記事、経営コンクールの事例紹介資料　等</t>
  </si>
  <si>
    <t>②　①以外の場合、自家の牛群更新に必要な乳
　用牛の自家生産に取り組む経営</t>
    <rPh sb="3" eb="5">
      <t>イガイ</t>
    </rPh>
    <rPh sb="6" eb="8">
      <t>バアイ</t>
    </rPh>
    <rPh sb="9" eb="11">
      <t>ジカ</t>
    </rPh>
    <rPh sb="12" eb="14">
      <t>ギュウグン</t>
    </rPh>
    <rPh sb="14" eb="16">
      <t>コウシン</t>
    </rPh>
    <rPh sb="17" eb="19">
      <t>ヒツヨウ</t>
    </rPh>
    <rPh sb="20" eb="21">
      <t>チチ</t>
    </rPh>
    <rPh sb="23" eb="24">
      <t>ヨウ</t>
    </rPh>
    <rPh sb="24" eb="25">
      <t>ギュウ</t>
    </rPh>
    <rPh sb="26" eb="28">
      <t>ジカ</t>
    </rPh>
    <rPh sb="28" eb="30">
      <t>セイサン</t>
    </rPh>
    <rPh sb="31" eb="32">
      <t>ト</t>
    </rPh>
    <rPh sb="33" eb="34">
      <t>ク</t>
    </rPh>
    <rPh sb="35" eb="37">
      <t>ケイエイ</t>
    </rPh>
    <phoneticPr fontId="4"/>
  </si>
  <si>
    <t>酪農・畜産専門紙や業界誌の紹介記事、経営コンクールの事例紹介資料　等</t>
  </si>
  <si>
    <t>４　その他</t>
    <rPh sb="4" eb="5">
      <t>タ</t>
    </rPh>
    <phoneticPr fontId="4"/>
  </si>
  <si>
    <t>①　地震・台風等の災害等に備えた、地域にお
　ける互助協定に参加する経営</t>
    <rPh sb="2" eb="4">
      <t>ジシン</t>
    </rPh>
    <rPh sb="5" eb="7">
      <t>タイフウ</t>
    </rPh>
    <rPh sb="7" eb="8">
      <t>トウ</t>
    </rPh>
    <rPh sb="9" eb="11">
      <t>サイガイ</t>
    </rPh>
    <rPh sb="11" eb="12">
      <t>トウ</t>
    </rPh>
    <rPh sb="13" eb="14">
      <t>ソナ</t>
    </rPh>
    <rPh sb="17" eb="19">
      <t>チイキ</t>
    </rPh>
    <rPh sb="25" eb="27">
      <t>ゴジョ</t>
    </rPh>
    <rPh sb="27" eb="29">
      <t>キョウテイ</t>
    </rPh>
    <rPh sb="30" eb="32">
      <t>サンカ</t>
    </rPh>
    <rPh sb="34" eb="36">
      <t>ケイエイ</t>
    </rPh>
    <phoneticPr fontId="4"/>
  </si>
  <si>
    <t>災害互助協定書　等</t>
    <rPh sb="8" eb="9">
      <t>トウ</t>
    </rPh>
    <phoneticPr fontId="4"/>
  </si>
  <si>
    <t>（複数回答可）</t>
    <rPh sb="1" eb="3">
      <t>フクスウ</t>
    </rPh>
    <rPh sb="3" eb="5">
      <t>カイトウ</t>
    </rPh>
    <rPh sb="5" eb="6">
      <t>カ</t>
    </rPh>
    <phoneticPr fontId="4"/>
  </si>
  <si>
    <t>②　畜産（酪農）従事者の疾病時等の経営継続に
　備えた、地域における互助協定に参加する経営</t>
    <rPh sb="2" eb="4">
      <t>チクサン</t>
    </rPh>
    <rPh sb="5" eb="7">
      <t>ラクノウ</t>
    </rPh>
    <rPh sb="8" eb="11">
      <t>ジュウジシャ</t>
    </rPh>
    <rPh sb="12" eb="14">
      <t>シッペイ</t>
    </rPh>
    <rPh sb="14" eb="15">
      <t>ジ</t>
    </rPh>
    <rPh sb="15" eb="16">
      <t>トウ</t>
    </rPh>
    <rPh sb="17" eb="19">
      <t>ケイエイ</t>
    </rPh>
    <rPh sb="19" eb="21">
      <t>ケイゾク</t>
    </rPh>
    <rPh sb="28" eb="30">
      <t>チイキ</t>
    </rPh>
    <rPh sb="34" eb="36">
      <t>ゴジョ</t>
    </rPh>
    <rPh sb="36" eb="38">
      <t>キョウテイ</t>
    </rPh>
    <rPh sb="39" eb="41">
      <t>サンカ</t>
    </rPh>
    <rPh sb="43" eb="45">
      <t>ケイエイ</t>
    </rPh>
    <phoneticPr fontId="4"/>
  </si>
  <si>
    <t>地域の酪農家が相互で締結している疾病時等の互助協定書　等</t>
  </si>
  <si>
    <t>③　地震・台風等により被災した経営</t>
    <rPh sb="2" eb="4">
      <t>ジシン</t>
    </rPh>
    <rPh sb="5" eb="7">
      <t>タイフウ</t>
    </rPh>
    <rPh sb="7" eb="8">
      <t>トウ</t>
    </rPh>
    <rPh sb="11" eb="13">
      <t>ヒサイ</t>
    </rPh>
    <rPh sb="15" eb="17">
      <t>ケイエイ</t>
    </rPh>
    <phoneticPr fontId="4"/>
  </si>
  <si>
    <t>罹災証明書、被災した時に撮影した畜産施設等の写真　等</t>
    <rPh sb="25" eb="26">
      <t>トウ</t>
    </rPh>
    <phoneticPr fontId="4"/>
  </si>
  <si>
    <t>④　畜産・酪農収益力強化整備等特別対策事業
　による補助を受けていない経営</t>
    <rPh sb="2" eb="4">
      <t>チクサン</t>
    </rPh>
    <rPh sb="5" eb="7">
      <t>ラクノウ</t>
    </rPh>
    <rPh sb="7" eb="10">
      <t>シュウエキリョク</t>
    </rPh>
    <rPh sb="10" eb="12">
      <t>キョウカ</t>
    </rPh>
    <rPh sb="12" eb="14">
      <t>セイビ</t>
    </rPh>
    <rPh sb="14" eb="15">
      <t>トウ</t>
    </rPh>
    <rPh sb="15" eb="17">
      <t>トクベツ</t>
    </rPh>
    <rPh sb="17" eb="19">
      <t>タイサク</t>
    </rPh>
    <rPh sb="19" eb="21">
      <t>ジギョウ</t>
    </rPh>
    <rPh sb="26" eb="28">
      <t>ホジョ</t>
    </rPh>
    <rPh sb="29" eb="30">
      <t>ウ</t>
    </rPh>
    <rPh sb="35" eb="37">
      <t>ケイエイ</t>
    </rPh>
    <phoneticPr fontId="4"/>
  </si>
  <si>
    <t>⑤　牛群検定に加入している経営</t>
    <rPh sb="2" eb="4">
      <t>ギュウグン</t>
    </rPh>
    <rPh sb="4" eb="6">
      <t>ケンテイ</t>
    </rPh>
    <rPh sb="7" eb="9">
      <t>カニュウ</t>
    </rPh>
    <rPh sb="13" eb="15">
      <t>ケイエイ</t>
    </rPh>
    <phoneticPr fontId="4"/>
  </si>
  <si>
    <t>牛群検定成績表（乳検成績表）</t>
  </si>
  <si>
    <t>⑥　供用期間の延長等を図るため、自給飼料の
　飼料分析や技術者との意見交換を定期的に行
　う経営</t>
    <rPh sb="2" eb="4">
      <t>キョウヨウ</t>
    </rPh>
    <rPh sb="4" eb="6">
      <t>キカン</t>
    </rPh>
    <rPh sb="7" eb="9">
      <t>エンチョウ</t>
    </rPh>
    <rPh sb="9" eb="10">
      <t>トウ</t>
    </rPh>
    <rPh sb="11" eb="12">
      <t>ハカ</t>
    </rPh>
    <rPh sb="16" eb="18">
      <t>ジキュウ</t>
    </rPh>
    <rPh sb="18" eb="20">
      <t>シリョウ</t>
    </rPh>
    <rPh sb="23" eb="25">
      <t>シリョウ</t>
    </rPh>
    <rPh sb="25" eb="27">
      <t>ブンセキ</t>
    </rPh>
    <rPh sb="28" eb="31">
      <t>ギジュツシャ</t>
    </rPh>
    <rPh sb="33" eb="35">
      <t>イケン</t>
    </rPh>
    <rPh sb="35" eb="37">
      <t>コウカン</t>
    </rPh>
    <rPh sb="38" eb="41">
      <t>テイキテキ</t>
    </rPh>
    <rPh sb="42" eb="43">
      <t>オコナ</t>
    </rPh>
    <rPh sb="46" eb="48">
      <t>ケイエイ</t>
    </rPh>
    <phoneticPr fontId="4"/>
  </si>
  <si>
    <t>自給飼料の分析結果、地域の支援組織や団体等が開催する自給飼料に関する勉強会の資料及び出席者名簿　等</t>
    <rPh sb="48" eb="49">
      <t>トウ</t>
    </rPh>
    <phoneticPr fontId="4"/>
  </si>
  <si>
    <t>⑦　応援会議の構成員の中で、JGAP家畜・
　畜産物の認証農場又は、GAP取得チャレンジシ
　ステムの確認済み農場がある場合</t>
    <rPh sb="2" eb="4">
      <t>オウエン</t>
    </rPh>
    <rPh sb="4" eb="6">
      <t>カイギ</t>
    </rPh>
    <rPh sb="7" eb="10">
      <t>コウセイイン</t>
    </rPh>
    <rPh sb="11" eb="12">
      <t>ナカ</t>
    </rPh>
    <rPh sb="18" eb="20">
      <t>カチク</t>
    </rPh>
    <rPh sb="23" eb="26">
      <t>チクサンブツ</t>
    </rPh>
    <rPh sb="27" eb="29">
      <t>ニンショウ</t>
    </rPh>
    <rPh sb="29" eb="31">
      <t>ノウジョウ</t>
    </rPh>
    <rPh sb="31" eb="32">
      <t>マタ</t>
    </rPh>
    <rPh sb="37" eb="39">
      <t>シュトク</t>
    </rPh>
    <rPh sb="51" eb="53">
      <t>カクニン</t>
    </rPh>
    <rPh sb="53" eb="54">
      <t>ズ</t>
    </rPh>
    <rPh sb="55" eb="57">
      <t>ノウジョウ</t>
    </rPh>
    <rPh sb="60" eb="62">
      <t>バアイ</t>
    </rPh>
    <phoneticPr fontId="4"/>
  </si>
  <si>
    <t>JGAP確認書(写)、GAP取得チャレンジの取組農場一覧リストの出力結果　等</t>
    <rPh sb="4" eb="7">
      <t>カクニンショ</t>
    </rPh>
    <rPh sb="8" eb="9">
      <t>ウツ</t>
    </rPh>
    <rPh sb="14" eb="16">
      <t>シュトク</t>
    </rPh>
    <rPh sb="22" eb="24">
      <t>トリクミ</t>
    </rPh>
    <rPh sb="24" eb="26">
      <t>ノウジョウ</t>
    </rPh>
    <rPh sb="26" eb="28">
      <t>イチラン</t>
    </rPh>
    <rPh sb="32" eb="34">
      <t>シュツリョク</t>
    </rPh>
    <rPh sb="34" eb="36">
      <t>ケッカ</t>
    </rPh>
    <rPh sb="37" eb="38">
      <t>トウ</t>
    </rPh>
    <phoneticPr fontId="4"/>
  </si>
  <si>
    <t>⑧　応援会議の構成員の中で、農場HACCP推
　進農場として指定されている経営がある場合</t>
    <rPh sb="2" eb="4">
      <t>オウエン</t>
    </rPh>
    <rPh sb="4" eb="6">
      <t>カイギ</t>
    </rPh>
    <rPh sb="7" eb="10">
      <t>コウセイイン</t>
    </rPh>
    <rPh sb="11" eb="12">
      <t>ナカ</t>
    </rPh>
    <rPh sb="14" eb="16">
      <t>ノウジョウ</t>
    </rPh>
    <rPh sb="21" eb="22">
      <t>オス</t>
    </rPh>
    <rPh sb="24" eb="25">
      <t>ススム</t>
    </rPh>
    <rPh sb="25" eb="27">
      <t>ノウジョウ</t>
    </rPh>
    <rPh sb="30" eb="32">
      <t>シテイ</t>
    </rPh>
    <rPh sb="37" eb="39">
      <t>ケイエイ</t>
    </rPh>
    <rPh sb="42" eb="44">
      <t>バアイ</t>
    </rPh>
    <phoneticPr fontId="4"/>
  </si>
  <si>
    <t>農場HACCP推進農場指定書(写)、農場HACCP認証書(写)　等</t>
    <rPh sb="0" eb="2">
      <t>ノウジョウ</t>
    </rPh>
    <rPh sb="7" eb="9">
      <t>スイシン</t>
    </rPh>
    <rPh sb="9" eb="11">
      <t>ノウジョウ</t>
    </rPh>
    <rPh sb="11" eb="13">
      <t>シテイ</t>
    </rPh>
    <rPh sb="13" eb="14">
      <t>ショ</t>
    </rPh>
    <rPh sb="15" eb="16">
      <t>ウツ</t>
    </rPh>
    <rPh sb="18" eb="20">
      <t>ノウジョウ</t>
    </rPh>
    <rPh sb="25" eb="27">
      <t>ニンショウ</t>
    </rPh>
    <rPh sb="27" eb="28">
      <t>ショ</t>
    </rPh>
    <rPh sb="29" eb="30">
      <t>ウツ</t>
    </rPh>
    <rPh sb="32" eb="33">
      <t>トウ</t>
    </rPh>
    <phoneticPr fontId="4"/>
  </si>
  <si>
    <t>「農作業安全シート」の提出</t>
    <rPh sb="1" eb="4">
      <t>ノウサギョウ</t>
    </rPh>
    <rPh sb="4" eb="6">
      <t>アンゼン</t>
    </rPh>
    <rPh sb="11" eb="13">
      <t>テイシュツ</t>
    </rPh>
    <phoneticPr fontId="4"/>
  </si>
  <si>
    <t>経営コンクールの表彰状　等</t>
    <rPh sb="8" eb="10">
      <t>ヒョウショウ</t>
    </rPh>
    <rPh sb="10" eb="11">
      <t>ジョウ</t>
    </rPh>
    <rPh sb="12" eb="13">
      <t>トウ</t>
    </rPh>
    <phoneticPr fontId="4"/>
  </si>
  <si>
    <t>６　労働時間削減効果分析の結果</t>
    <rPh sb="2" eb="4">
      <t>ロウドウ</t>
    </rPh>
    <rPh sb="4" eb="6">
      <t>ジカン</t>
    </rPh>
    <rPh sb="6" eb="8">
      <t>サクゲン</t>
    </rPh>
    <rPh sb="8" eb="10">
      <t>コウカ</t>
    </rPh>
    <rPh sb="10" eb="12">
      <t>ブンセキ</t>
    </rPh>
    <rPh sb="13" eb="15">
      <t>ケッカ</t>
    </rPh>
    <phoneticPr fontId="4"/>
  </si>
  <si>
    <t>【自動計算】</t>
    <phoneticPr fontId="4"/>
  </si>
  <si>
    <t>※チェックボタン押下後、自動計算されます</t>
    <phoneticPr fontId="4"/>
  </si>
  <si>
    <t>補助金申請額（税抜）の合計額／削減が期待される年間総労働時間（時間）×係数／10000、小数点第４位を切り捨て</t>
    <phoneticPr fontId="4"/>
  </si>
  <si>
    <t>畜産経営体生産性向上対策事業（ICT化等機械装置等導入事業）用</t>
    <rPh sb="24" eb="25">
      <t>トウ</t>
    </rPh>
    <rPh sb="30" eb="31">
      <t>ヨウ</t>
    </rPh>
    <phoneticPr fontId="4"/>
  </si>
  <si>
    <t>別添6-1</t>
    <rPh sb="0" eb="2">
      <t>ベッテン</t>
    </rPh>
    <phoneticPr fontId="4"/>
  </si>
  <si>
    <t>所在地</t>
    <rPh sb="0" eb="3">
      <t>ショザイチ</t>
    </rPh>
    <phoneticPr fontId="4"/>
  </si>
  <si>
    <t>法人名称又は氏名</t>
    <rPh sb="0" eb="2">
      <t>ホウジン</t>
    </rPh>
    <rPh sb="2" eb="4">
      <t>メイショウ</t>
    </rPh>
    <rPh sb="4" eb="5">
      <t>マタ</t>
    </rPh>
    <rPh sb="6" eb="8">
      <t>シメイ</t>
    </rPh>
    <phoneticPr fontId="4"/>
  </si>
  <si>
    <t>（法人の場合 代表者名）</t>
    <rPh sb="1" eb="3">
      <t>ホウジン</t>
    </rPh>
    <rPh sb="4" eb="6">
      <t>バアイ</t>
    </rPh>
    <rPh sb="7" eb="9">
      <t>ダイヒョウ</t>
    </rPh>
    <rPh sb="9" eb="10">
      <t>シャ</t>
    </rPh>
    <rPh sb="10" eb="11">
      <t>ナ</t>
    </rPh>
    <phoneticPr fontId="4"/>
  </si>
  <si>
    <t>畜産経営体生産性向上対策事業（ICT化等機械装置等導入事業）要望調査票</t>
    <rPh sb="0" eb="2">
      <t>チクサン</t>
    </rPh>
    <rPh sb="2" eb="4">
      <t>ケイエイ</t>
    </rPh>
    <rPh sb="4" eb="5">
      <t>カラダ</t>
    </rPh>
    <rPh sb="5" eb="8">
      <t>セイサンセイ</t>
    </rPh>
    <rPh sb="8" eb="10">
      <t>コウジョウ</t>
    </rPh>
    <rPh sb="10" eb="12">
      <t>タイサク</t>
    </rPh>
    <rPh sb="12" eb="14">
      <t>ジギョウ</t>
    </rPh>
    <rPh sb="18" eb="19">
      <t>カ</t>
    </rPh>
    <rPh sb="19" eb="20">
      <t>トウ</t>
    </rPh>
    <rPh sb="20" eb="22">
      <t>キカイ</t>
    </rPh>
    <rPh sb="22" eb="24">
      <t>ソウチ</t>
    </rPh>
    <rPh sb="24" eb="25">
      <t>トウ</t>
    </rPh>
    <rPh sb="25" eb="27">
      <t>ドウニュウ</t>
    </rPh>
    <rPh sb="27" eb="29">
      <t>ジギョウ</t>
    </rPh>
    <rPh sb="30" eb="32">
      <t>ヨウボウ</t>
    </rPh>
    <rPh sb="32" eb="34">
      <t>チョウサ</t>
    </rPh>
    <rPh sb="34" eb="35">
      <t>ヒョウ</t>
    </rPh>
    <phoneticPr fontId="4"/>
  </si>
  <si>
    <t>搾乳方式：</t>
    <rPh sb="0" eb="2">
      <t>サクニュウ</t>
    </rPh>
    <rPh sb="2" eb="4">
      <t>ホウシキ</t>
    </rPh>
    <phoneticPr fontId="4"/>
  </si>
  <si>
    <t>搾乳ユニット搬送レール</t>
    <rPh sb="0" eb="2">
      <t>サクニュウ</t>
    </rPh>
    <rPh sb="6" eb="8">
      <t>ハンソウ</t>
    </rPh>
    <phoneticPr fontId="4"/>
  </si>
  <si>
    <t>ミルカー自動離脱装置</t>
    <rPh sb="4" eb="6">
      <t>ジドウ</t>
    </rPh>
    <rPh sb="6" eb="8">
      <t>リダツ</t>
    </rPh>
    <rPh sb="8" eb="10">
      <t>ソウチ</t>
    </rPh>
    <phoneticPr fontId="4"/>
  </si>
  <si>
    <t>自動</t>
    <rPh sb="0" eb="2">
      <t>ジドウ</t>
    </rPh>
    <phoneticPr fontId="4"/>
  </si>
  <si>
    <t>手動</t>
    <rPh sb="0" eb="2">
      <t>シュドウ</t>
    </rPh>
    <phoneticPr fontId="4"/>
  </si>
  <si>
    <t>台数</t>
    <rPh sb="0" eb="2">
      <t>ダイスウ</t>
    </rPh>
    <phoneticPr fontId="4"/>
  </si>
  <si>
    <t>本体価格（税抜）</t>
    <rPh sb="0" eb="2">
      <t>ホンタイ</t>
    </rPh>
    <rPh sb="2" eb="4">
      <t>カカク</t>
    </rPh>
    <rPh sb="5" eb="7">
      <t>ゼイヌ</t>
    </rPh>
    <phoneticPr fontId="4"/>
  </si>
  <si>
    <t>飼料給与関係機械装置の保有状況：</t>
    <rPh sb="0" eb="2">
      <t>シリョウ</t>
    </rPh>
    <rPh sb="2" eb="4">
      <t>キュウヨ</t>
    </rPh>
    <rPh sb="4" eb="6">
      <t>カンケイ</t>
    </rPh>
    <rPh sb="6" eb="8">
      <t>キカイ</t>
    </rPh>
    <rPh sb="8" eb="10">
      <t>ソウチ</t>
    </rPh>
    <rPh sb="11" eb="13">
      <t>ホユウ</t>
    </rPh>
    <rPh sb="13" eb="15">
      <t>ジョウキョウ</t>
    </rPh>
    <phoneticPr fontId="4"/>
  </si>
  <si>
    <t>自動給餌機
（濃厚・粗飼料）</t>
    <rPh sb="0" eb="2">
      <t>ジドウ</t>
    </rPh>
    <rPh sb="2" eb="5">
      <t>キュウジキ</t>
    </rPh>
    <rPh sb="7" eb="9">
      <t>ノウコウ</t>
    </rPh>
    <rPh sb="10" eb="13">
      <t>ソシリョウ</t>
    </rPh>
    <phoneticPr fontId="4"/>
  </si>
  <si>
    <t>自動給餌機（濃厚飼料）</t>
    <rPh sb="0" eb="2">
      <t>ジドウ</t>
    </rPh>
    <rPh sb="2" eb="5">
      <t>キュウジキ</t>
    </rPh>
    <rPh sb="6" eb="8">
      <t>ノウコウ</t>
    </rPh>
    <rPh sb="8" eb="10">
      <t>シリョウ</t>
    </rPh>
    <phoneticPr fontId="4"/>
  </si>
  <si>
    <t>ほ乳ロボット</t>
  </si>
  <si>
    <t>自走式配餌車</t>
    <rPh sb="0" eb="3">
      <t>ジソウシキ</t>
    </rPh>
    <rPh sb="3" eb="4">
      <t>ハイ</t>
    </rPh>
    <rPh sb="4" eb="5">
      <t>エサ</t>
    </rPh>
    <rPh sb="5" eb="6">
      <t>シャ</t>
    </rPh>
    <phoneticPr fontId="4"/>
  </si>
  <si>
    <t>移動式ほ乳機</t>
    <rPh sb="5" eb="6">
      <t>キ</t>
    </rPh>
    <phoneticPr fontId="4"/>
  </si>
  <si>
    <t>本体価格（税抜)</t>
    <phoneticPr fontId="4"/>
  </si>
  <si>
    <t>家畜飼養管理機械装置の保有状況：</t>
    <rPh sb="0" eb="2">
      <t>カチク</t>
    </rPh>
    <rPh sb="2" eb="4">
      <t>シヨウ</t>
    </rPh>
    <rPh sb="4" eb="6">
      <t>カンリ</t>
    </rPh>
    <rPh sb="6" eb="8">
      <t>キカイ</t>
    </rPh>
    <rPh sb="8" eb="10">
      <t>ソウチ</t>
    </rPh>
    <rPh sb="11" eb="13">
      <t>ホユウ</t>
    </rPh>
    <rPh sb="13" eb="15">
      <t>ジョウキョウ</t>
    </rPh>
    <phoneticPr fontId="4"/>
  </si>
  <si>
    <t>行動監視装置
（繁殖管理）</t>
    <rPh sb="8" eb="10">
      <t>ハンショク</t>
    </rPh>
    <rPh sb="10" eb="12">
      <t>カンリ</t>
    </rPh>
    <phoneticPr fontId="4"/>
  </si>
  <si>
    <t>（該当する項目に○を付ける）</t>
    <rPh sb="1" eb="3">
      <t>ガイトウ</t>
    </rPh>
    <rPh sb="5" eb="7">
      <t>コウモク</t>
    </rPh>
    <rPh sb="10" eb="11">
      <t>ツ</t>
    </rPh>
    <phoneticPr fontId="4"/>
  </si>
  <si>
    <t>①　今後とも安定的な経営継続が見込まれる経営として(1)又は(2)に該当する経営
(1)主たる経営者が45歳未満
(2)主たる経営者が45歳以上の場合、後継者となる子息・子女又は概ね15歳以上の後継者の確保</t>
    <rPh sb="2" eb="4">
      <t>コンゴ</t>
    </rPh>
    <rPh sb="6" eb="9">
      <t>アンテイテキ</t>
    </rPh>
    <rPh sb="10" eb="12">
      <t>ケイエイ</t>
    </rPh>
    <rPh sb="12" eb="14">
      <t>ケイゾク</t>
    </rPh>
    <rPh sb="15" eb="17">
      <t>ミコ</t>
    </rPh>
    <rPh sb="28" eb="29">
      <t>マタ</t>
    </rPh>
    <rPh sb="34" eb="36">
      <t>ガイトウ</t>
    </rPh>
    <rPh sb="38" eb="40">
      <t>ケイエイ</t>
    </rPh>
    <rPh sb="44" eb="45">
      <t>シュ</t>
    </rPh>
    <rPh sb="47" eb="49">
      <t>ケイエイ</t>
    </rPh>
    <rPh sb="49" eb="50">
      <t>シャ</t>
    </rPh>
    <rPh sb="53" eb="54">
      <t>サイ</t>
    </rPh>
    <rPh sb="54" eb="56">
      <t>ミマン</t>
    </rPh>
    <rPh sb="60" eb="61">
      <t>シュ</t>
    </rPh>
    <rPh sb="63" eb="66">
      <t>ケイエイシャ</t>
    </rPh>
    <rPh sb="69" eb="70">
      <t>サイ</t>
    </rPh>
    <rPh sb="70" eb="72">
      <t>イジョウ</t>
    </rPh>
    <rPh sb="73" eb="75">
      <t>バアイ</t>
    </rPh>
    <rPh sb="76" eb="79">
      <t>コウケイシャ</t>
    </rPh>
    <rPh sb="82" eb="84">
      <t>シソク</t>
    </rPh>
    <rPh sb="85" eb="87">
      <t>シジョ</t>
    </rPh>
    <rPh sb="87" eb="88">
      <t>マタ</t>
    </rPh>
    <rPh sb="89" eb="90">
      <t>オオム</t>
    </rPh>
    <rPh sb="93" eb="94">
      <t>サイ</t>
    </rPh>
    <rPh sb="94" eb="96">
      <t>イジョウ</t>
    </rPh>
    <phoneticPr fontId="4"/>
  </si>
  <si>
    <t>②　①に該当しない場合、後継者の確保に向けた取組の実施</t>
    <rPh sb="4" eb="6">
      <t>ガイトウ</t>
    </rPh>
    <rPh sb="9" eb="10">
      <t>バ</t>
    </rPh>
    <rPh sb="10" eb="11">
      <t>ア</t>
    </rPh>
    <rPh sb="12" eb="15">
      <t>コウケイシャ</t>
    </rPh>
    <rPh sb="16" eb="18">
      <t>カクホ</t>
    </rPh>
    <rPh sb="19" eb="20">
      <t>ム</t>
    </rPh>
    <rPh sb="22" eb="24">
      <t>トリクミ</t>
    </rPh>
    <rPh sb="25" eb="27">
      <t>ジッシ</t>
    </rPh>
    <phoneticPr fontId="4"/>
  </si>
  <si>
    <t>①　自家の牛群更新に必要な乳用牛を概ね自家生産により確保する経営</t>
    <rPh sb="2" eb="4">
      <t>ジカ</t>
    </rPh>
    <rPh sb="5" eb="7">
      <t>ギュウグン</t>
    </rPh>
    <rPh sb="7" eb="9">
      <t>コウシン</t>
    </rPh>
    <rPh sb="10" eb="12">
      <t>ヒツヨウ</t>
    </rPh>
    <rPh sb="13" eb="16">
      <t>ニュウヨウギュウ</t>
    </rPh>
    <rPh sb="17" eb="18">
      <t>オオム</t>
    </rPh>
    <rPh sb="19" eb="21">
      <t>ジカ</t>
    </rPh>
    <rPh sb="21" eb="23">
      <t>セイサン</t>
    </rPh>
    <rPh sb="26" eb="28">
      <t>カクホ</t>
    </rPh>
    <rPh sb="30" eb="32">
      <t>ケイエイ</t>
    </rPh>
    <phoneticPr fontId="4"/>
  </si>
  <si>
    <t>②　①以外の場合、自家の牛群更新に必要な乳用牛の自家生産に取り組む経営</t>
    <rPh sb="3" eb="5">
      <t>イガイ</t>
    </rPh>
    <rPh sb="6" eb="8">
      <t>バアイ</t>
    </rPh>
    <rPh sb="9" eb="11">
      <t>ジカ</t>
    </rPh>
    <rPh sb="12" eb="14">
      <t>ギュウグン</t>
    </rPh>
    <rPh sb="14" eb="16">
      <t>コウシン</t>
    </rPh>
    <rPh sb="17" eb="19">
      <t>ヒツヨウ</t>
    </rPh>
    <rPh sb="20" eb="21">
      <t>チチ</t>
    </rPh>
    <rPh sb="21" eb="22">
      <t>ヨウ</t>
    </rPh>
    <rPh sb="22" eb="23">
      <t>ギュウ</t>
    </rPh>
    <rPh sb="24" eb="26">
      <t>ジカ</t>
    </rPh>
    <rPh sb="26" eb="28">
      <t>セイサン</t>
    </rPh>
    <rPh sb="29" eb="30">
      <t>ト</t>
    </rPh>
    <rPh sb="31" eb="32">
      <t>ク</t>
    </rPh>
    <rPh sb="33" eb="35">
      <t>ケイエイ</t>
    </rPh>
    <phoneticPr fontId="4"/>
  </si>
  <si>
    <t>①　地震・台風等の災害等に備えた、地域における互助協定に参加する経営</t>
    <rPh sb="2" eb="4">
      <t>ジシン</t>
    </rPh>
    <rPh sb="5" eb="7">
      <t>タイフウ</t>
    </rPh>
    <rPh sb="7" eb="8">
      <t>トウ</t>
    </rPh>
    <rPh sb="9" eb="11">
      <t>サイガイ</t>
    </rPh>
    <rPh sb="11" eb="12">
      <t>トウ</t>
    </rPh>
    <rPh sb="13" eb="14">
      <t>ソナ</t>
    </rPh>
    <rPh sb="17" eb="19">
      <t>チイキ</t>
    </rPh>
    <rPh sb="23" eb="25">
      <t>ゴジョ</t>
    </rPh>
    <rPh sb="25" eb="27">
      <t>キョウテイ</t>
    </rPh>
    <rPh sb="28" eb="30">
      <t>サンカ</t>
    </rPh>
    <rPh sb="32" eb="34">
      <t>ケイエイ</t>
    </rPh>
    <phoneticPr fontId="4"/>
  </si>
  <si>
    <t>②　畜産（酪農）従事者の疾病時等の経営継続に備えた、地域における互助協定に参加する経営</t>
    <rPh sb="2" eb="4">
      <t>チクサン</t>
    </rPh>
    <rPh sb="5" eb="7">
      <t>ラクノウ</t>
    </rPh>
    <rPh sb="8" eb="11">
      <t>ジュウジシャ</t>
    </rPh>
    <rPh sb="12" eb="14">
      <t>シッペイ</t>
    </rPh>
    <rPh sb="14" eb="15">
      <t>ジ</t>
    </rPh>
    <rPh sb="15" eb="16">
      <t>トウ</t>
    </rPh>
    <rPh sb="17" eb="19">
      <t>ケイエイ</t>
    </rPh>
    <rPh sb="19" eb="21">
      <t>ケイゾク</t>
    </rPh>
    <rPh sb="22" eb="23">
      <t>ソナ</t>
    </rPh>
    <rPh sb="26" eb="28">
      <t>チイキ</t>
    </rPh>
    <rPh sb="32" eb="34">
      <t>ゴジョ</t>
    </rPh>
    <rPh sb="34" eb="36">
      <t>キョウテイ</t>
    </rPh>
    <rPh sb="37" eb="39">
      <t>サンカ</t>
    </rPh>
    <rPh sb="41" eb="43">
      <t>ケイエイ</t>
    </rPh>
    <phoneticPr fontId="4"/>
  </si>
  <si>
    <t>④　畜産・酪農収益力強化整備等特別対策事業による補助を受けていない経営</t>
    <rPh sb="2" eb="4">
      <t>チクサン</t>
    </rPh>
    <rPh sb="5" eb="7">
      <t>ラクノウ</t>
    </rPh>
    <rPh sb="7" eb="10">
      <t>シュウエキリョク</t>
    </rPh>
    <rPh sb="10" eb="12">
      <t>キョウカ</t>
    </rPh>
    <rPh sb="12" eb="14">
      <t>セイビ</t>
    </rPh>
    <rPh sb="14" eb="15">
      <t>トウ</t>
    </rPh>
    <rPh sb="15" eb="17">
      <t>トクベツ</t>
    </rPh>
    <rPh sb="17" eb="19">
      <t>タイサク</t>
    </rPh>
    <rPh sb="19" eb="21">
      <t>ジギョウ</t>
    </rPh>
    <rPh sb="24" eb="26">
      <t>ホジョ</t>
    </rPh>
    <rPh sb="27" eb="28">
      <t>ウ</t>
    </rPh>
    <rPh sb="33" eb="35">
      <t>ケイエイ</t>
    </rPh>
    <phoneticPr fontId="4"/>
  </si>
  <si>
    <t>⑥　供用期間の延長等を図るため、自給飼料の飼料分析や技術者との意見交換を定期的に行う経営</t>
    <rPh sb="2" eb="4">
      <t>キョウヨウ</t>
    </rPh>
    <rPh sb="4" eb="6">
      <t>キカン</t>
    </rPh>
    <rPh sb="7" eb="9">
      <t>エンチョウ</t>
    </rPh>
    <rPh sb="9" eb="10">
      <t>トウ</t>
    </rPh>
    <rPh sb="11" eb="12">
      <t>ハカ</t>
    </rPh>
    <rPh sb="16" eb="18">
      <t>ジキュウ</t>
    </rPh>
    <rPh sb="18" eb="20">
      <t>シリョウ</t>
    </rPh>
    <rPh sb="21" eb="23">
      <t>シリョウ</t>
    </rPh>
    <rPh sb="23" eb="25">
      <t>ブンセキ</t>
    </rPh>
    <rPh sb="26" eb="29">
      <t>ギジュツシャ</t>
    </rPh>
    <rPh sb="31" eb="33">
      <t>イケン</t>
    </rPh>
    <rPh sb="33" eb="35">
      <t>コウカン</t>
    </rPh>
    <rPh sb="36" eb="39">
      <t>テイキテキ</t>
    </rPh>
    <rPh sb="40" eb="41">
      <t>オコナ</t>
    </rPh>
    <rPh sb="42" eb="44">
      <t>ケイエイ</t>
    </rPh>
    <phoneticPr fontId="4"/>
  </si>
  <si>
    <t>⑦　応援会議の構成員の中で、
JGAP家畜・畜産物の認証農場又は、GAP取得チャレンジシステムの確認済み農場がある場合</t>
    <rPh sb="2" eb="4">
      <t>オウエン</t>
    </rPh>
    <rPh sb="4" eb="6">
      <t>カイギ</t>
    </rPh>
    <rPh sb="7" eb="10">
      <t>コウセイイン</t>
    </rPh>
    <rPh sb="11" eb="12">
      <t>ナカ</t>
    </rPh>
    <rPh sb="19" eb="21">
      <t>カチク</t>
    </rPh>
    <rPh sb="22" eb="25">
      <t>チクサンブツ</t>
    </rPh>
    <rPh sb="26" eb="28">
      <t>ニンショウ</t>
    </rPh>
    <rPh sb="28" eb="30">
      <t>ノウジョウ</t>
    </rPh>
    <rPh sb="30" eb="31">
      <t>マタ</t>
    </rPh>
    <rPh sb="36" eb="38">
      <t>シュトク</t>
    </rPh>
    <rPh sb="48" eb="50">
      <t>カクニン</t>
    </rPh>
    <rPh sb="50" eb="51">
      <t>ズ</t>
    </rPh>
    <rPh sb="52" eb="54">
      <t>ノウジョウ</t>
    </rPh>
    <rPh sb="57" eb="59">
      <t>バアイ</t>
    </rPh>
    <phoneticPr fontId="4"/>
  </si>
  <si>
    <t>⑧　応援会議の構成員の中で、農場HACCP推進農場として指定される経営がある場合</t>
    <rPh sb="2" eb="4">
      <t>オウエン</t>
    </rPh>
    <rPh sb="4" eb="6">
      <t>カイギ</t>
    </rPh>
    <rPh sb="7" eb="10">
      <t>コウセイイン</t>
    </rPh>
    <rPh sb="11" eb="12">
      <t>ナカ</t>
    </rPh>
    <rPh sb="14" eb="16">
      <t>ノウジョウ</t>
    </rPh>
    <rPh sb="21" eb="23">
      <t>スイシン</t>
    </rPh>
    <rPh sb="23" eb="25">
      <t>ノウジョウ</t>
    </rPh>
    <rPh sb="28" eb="30">
      <t>シテイ</t>
    </rPh>
    <rPh sb="33" eb="35">
      <t>ケイエイ</t>
    </rPh>
    <rPh sb="38" eb="40">
      <t>バアイ</t>
    </rPh>
    <phoneticPr fontId="4"/>
  </si>
  <si>
    <t>【添付書類】</t>
    <rPh sb="1" eb="3">
      <t>テンプ</t>
    </rPh>
    <rPh sb="3" eb="5">
      <t>ショルイ</t>
    </rPh>
    <phoneticPr fontId="4"/>
  </si>
  <si>
    <t>（１）申請する補助対象機械装置の一般競争入札の場合は入札結果を証する書面及び</t>
    <rPh sb="3" eb="5">
      <t>シンセイ</t>
    </rPh>
    <rPh sb="7" eb="9">
      <t>ホジョ</t>
    </rPh>
    <rPh sb="9" eb="11">
      <t>タイショウ</t>
    </rPh>
    <rPh sb="11" eb="13">
      <t>キカイ</t>
    </rPh>
    <rPh sb="13" eb="15">
      <t>ソウチ</t>
    </rPh>
    <rPh sb="16" eb="18">
      <t>イッパン</t>
    </rPh>
    <rPh sb="18" eb="20">
      <t>キョウソウ</t>
    </rPh>
    <rPh sb="20" eb="22">
      <t>ニュウサツ</t>
    </rPh>
    <rPh sb="23" eb="25">
      <t>バアイ</t>
    </rPh>
    <rPh sb="26" eb="28">
      <t>ニュウサツ</t>
    </rPh>
    <rPh sb="28" eb="30">
      <t>ケッカ</t>
    </rPh>
    <rPh sb="31" eb="32">
      <t>ショウ</t>
    </rPh>
    <rPh sb="34" eb="36">
      <t>ショメン</t>
    </rPh>
    <rPh sb="36" eb="37">
      <t>オヨ</t>
    </rPh>
    <phoneticPr fontId="4"/>
  </si>
  <si>
    <t>　見積書（写し）、見積もり合わせの場合は三者以上の見積書（写し）</t>
    <rPh sb="1" eb="4">
      <t>ミツモリショ</t>
    </rPh>
    <rPh sb="5" eb="6">
      <t>ウツ</t>
    </rPh>
    <rPh sb="9" eb="11">
      <t>ミツ</t>
    </rPh>
    <rPh sb="13" eb="14">
      <t>ア</t>
    </rPh>
    <rPh sb="17" eb="19">
      <t>バアイ</t>
    </rPh>
    <rPh sb="20" eb="22">
      <t>サンシャ</t>
    </rPh>
    <rPh sb="22" eb="24">
      <t>イジョウ</t>
    </rPh>
    <rPh sb="25" eb="28">
      <t>ミツモリショ</t>
    </rPh>
    <rPh sb="29" eb="30">
      <t>ウツ</t>
    </rPh>
    <phoneticPr fontId="4"/>
  </si>
  <si>
    <t>（２）申請する補助対象機械装置のカタログ</t>
    <rPh sb="3" eb="5">
      <t>シンセイ</t>
    </rPh>
    <rPh sb="7" eb="9">
      <t>ホジョ</t>
    </rPh>
    <rPh sb="9" eb="11">
      <t>タイショウ</t>
    </rPh>
    <rPh sb="11" eb="13">
      <t>キカイ</t>
    </rPh>
    <rPh sb="13" eb="15">
      <t>ソウチ</t>
    </rPh>
    <phoneticPr fontId="4"/>
  </si>
  <si>
    <t>（３）５の回答根拠を示す資料</t>
    <rPh sb="5" eb="7">
      <t>カイトウ</t>
    </rPh>
    <rPh sb="7" eb="9">
      <t>コンキョ</t>
    </rPh>
    <phoneticPr fontId="4"/>
  </si>
  <si>
    <t>　　・災害時における地域の互助協定に関する締結書類（写し）</t>
    <phoneticPr fontId="4"/>
  </si>
  <si>
    <t>　　・疾病時等における地域の互助協定に関する締結書類（写し）</t>
    <phoneticPr fontId="4"/>
  </si>
  <si>
    <t>補助金及び要望調査に関する確認書</t>
    <rPh sb="0" eb="3">
      <t>ホジョキン</t>
    </rPh>
    <rPh sb="3" eb="4">
      <t>オヨ</t>
    </rPh>
    <rPh sb="5" eb="7">
      <t>ヨウボウ</t>
    </rPh>
    <rPh sb="7" eb="9">
      <t>チョウサ</t>
    </rPh>
    <rPh sb="10" eb="11">
      <t>カン</t>
    </rPh>
    <rPh sb="13" eb="16">
      <t>カクニンショ</t>
    </rPh>
    <phoneticPr fontId="4"/>
  </si>
  <si>
    <t>　本事業の要望に当たり、交付要綱、実施要綱、実施要綱別紙等をよく読み内容を理解しました。</t>
    <rPh sb="1" eb="2">
      <t>ホン</t>
    </rPh>
    <rPh sb="2" eb="4">
      <t>ジギョウ</t>
    </rPh>
    <rPh sb="5" eb="7">
      <t>ヨウボウ</t>
    </rPh>
    <rPh sb="8" eb="9">
      <t>ア</t>
    </rPh>
    <rPh sb="12" eb="14">
      <t>コウフ</t>
    </rPh>
    <rPh sb="14" eb="16">
      <t>ヨウコウ</t>
    </rPh>
    <rPh sb="17" eb="19">
      <t>ジッシ</t>
    </rPh>
    <rPh sb="19" eb="21">
      <t>ヨウコウ</t>
    </rPh>
    <rPh sb="22" eb="24">
      <t>ジッシ</t>
    </rPh>
    <rPh sb="24" eb="26">
      <t>ヨウコウ</t>
    </rPh>
    <rPh sb="26" eb="28">
      <t>ベッシ</t>
    </rPh>
    <rPh sb="28" eb="29">
      <t>トウ</t>
    </rPh>
    <rPh sb="32" eb="33">
      <t>ヨ</t>
    </rPh>
    <rPh sb="34" eb="36">
      <t>ナイヨウ</t>
    </rPh>
    <rPh sb="37" eb="39">
      <t>リカイ</t>
    </rPh>
    <phoneticPr fontId="4"/>
  </si>
  <si>
    <t>　特に、次の事項に対し、相違があった場合は、事業参加承認後であっても補助金の一部もし</t>
    <rPh sb="1" eb="2">
      <t>トク</t>
    </rPh>
    <rPh sb="4" eb="5">
      <t>ツギ</t>
    </rPh>
    <rPh sb="6" eb="8">
      <t>ジコウ</t>
    </rPh>
    <rPh sb="9" eb="10">
      <t>タイ</t>
    </rPh>
    <rPh sb="12" eb="14">
      <t>ソウイ</t>
    </rPh>
    <rPh sb="18" eb="20">
      <t>バアイ</t>
    </rPh>
    <rPh sb="22" eb="24">
      <t>ジギョウ</t>
    </rPh>
    <rPh sb="24" eb="26">
      <t>サンカ</t>
    </rPh>
    <rPh sb="26" eb="29">
      <t>ショウニンゴ</t>
    </rPh>
    <rPh sb="34" eb="37">
      <t>ホジョキン</t>
    </rPh>
    <rPh sb="38" eb="40">
      <t>イチブ</t>
    </rPh>
    <phoneticPr fontId="4"/>
  </si>
  <si>
    <t>くは全部を受給できなくなり、または補助金の支払後においては補助金の一部もしくは全部を</t>
    <rPh sb="3" eb="4">
      <t>ブ</t>
    </rPh>
    <rPh sb="5" eb="7">
      <t>ジュキュウ</t>
    </rPh>
    <rPh sb="17" eb="20">
      <t>ホジョキン</t>
    </rPh>
    <rPh sb="21" eb="24">
      <t>シハライゴ</t>
    </rPh>
    <rPh sb="29" eb="32">
      <t>ホジョキン</t>
    </rPh>
    <rPh sb="33" eb="35">
      <t>イチブ</t>
    </rPh>
    <rPh sb="39" eb="41">
      <t>ゼンブ</t>
    </rPh>
    <phoneticPr fontId="4"/>
  </si>
  <si>
    <t>返還することを承諾のうえ、要望します。</t>
    <rPh sb="13" eb="15">
      <t>ヨウボウ</t>
    </rPh>
    <phoneticPr fontId="4"/>
  </si>
  <si>
    <t>１　補助金に関係する全ての提出書類において、如何なる理由があってもその内容に虚偽の記</t>
    <rPh sb="2" eb="5">
      <t>ホジョキン</t>
    </rPh>
    <rPh sb="6" eb="8">
      <t>カンケイ</t>
    </rPh>
    <rPh sb="10" eb="11">
      <t>スベ</t>
    </rPh>
    <rPh sb="13" eb="15">
      <t>テイシュツ</t>
    </rPh>
    <rPh sb="15" eb="17">
      <t>ショルイ</t>
    </rPh>
    <rPh sb="22" eb="24">
      <t>イカ</t>
    </rPh>
    <rPh sb="26" eb="28">
      <t>リユウ</t>
    </rPh>
    <rPh sb="35" eb="37">
      <t>ナイヨウ</t>
    </rPh>
    <rPh sb="38" eb="40">
      <t>キョギ</t>
    </rPh>
    <rPh sb="41" eb="42">
      <t>キ</t>
    </rPh>
    <phoneticPr fontId="4"/>
  </si>
  <si>
    <t>　載は行いません。</t>
    <phoneticPr fontId="4"/>
  </si>
  <si>
    <t>２　一般競争入札又は３者以上の見積もりによる補助対象機械装置の最低価格を補助対象経費</t>
    <rPh sb="2" eb="4">
      <t>イッパン</t>
    </rPh>
    <rPh sb="4" eb="6">
      <t>キョウソウ</t>
    </rPh>
    <rPh sb="6" eb="8">
      <t>ニュウサツ</t>
    </rPh>
    <rPh sb="8" eb="9">
      <t>マタ</t>
    </rPh>
    <rPh sb="11" eb="12">
      <t>シャ</t>
    </rPh>
    <rPh sb="12" eb="14">
      <t>イジョウ</t>
    </rPh>
    <rPh sb="15" eb="17">
      <t>ミツ</t>
    </rPh>
    <rPh sb="22" eb="24">
      <t>ホジョ</t>
    </rPh>
    <rPh sb="24" eb="26">
      <t>タイショウ</t>
    </rPh>
    <rPh sb="26" eb="28">
      <t>キカイ</t>
    </rPh>
    <rPh sb="28" eb="30">
      <t>ソウチ</t>
    </rPh>
    <rPh sb="31" eb="33">
      <t>サイテイ</t>
    </rPh>
    <rPh sb="33" eb="35">
      <t>カカク</t>
    </rPh>
    <rPh sb="36" eb="38">
      <t>ホジョ</t>
    </rPh>
    <rPh sb="38" eb="40">
      <t>タイショウ</t>
    </rPh>
    <rPh sb="40" eb="42">
      <t>ケイヒ</t>
    </rPh>
    <phoneticPr fontId="4"/>
  </si>
  <si>
    <t>　として申請します。また、補助対象経費は補助対象機械装置の本体価格のみであり、それ以</t>
    <rPh sb="5" eb="6">
      <t>ショウ</t>
    </rPh>
    <rPh sb="13" eb="15">
      <t>ホジョ</t>
    </rPh>
    <rPh sb="15" eb="17">
      <t>タイショウ</t>
    </rPh>
    <rPh sb="17" eb="19">
      <t>ケイヒ</t>
    </rPh>
    <rPh sb="20" eb="22">
      <t>ホジョ</t>
    </rPh>
    <rPh sb="22" eb="24">
      <t>タイショウ</t>
    </rPh>
    <rPh sb="24" eb="26">
      <t>キカイ</t>
    </rPh>
    <rPh sb="26" eb="28">
      <t>ソウチ</t>
    </rPh>
    <rPh sb="29" eb="31">
      <t>ホンタイ</t>
    </rPh>
    <rPh sb="31" eb="33">
      <t>カカク</t>
    </rPh>
    <rPh sb="41" eb="42">
      <t>イ</t>
    </rPh>
    <phoneticPr fontId="4"/>
  </si>
  <si>
    <t>　外の経費を混同していません。</t>
    <phoneticPr fontId="4"/>
  </si>
  <si>
    <t>３　既に所有している機械装置を下取りさせて機械装置を導入する場合は、導入する機械装置</t>
    <rPh sb="2" eb="3">
      <t>スデ</t>
    </rPh>
    <rPh sb="4" eb="6">
      <t>ショユウ</t>
    </rPh>
    <rPh sb="10" eb="12">
      <t>キカイ</t>
    </rPh>
    <rPh sb="12" eb="14">
      <t>ソウチ</t>
    </rPh>
    <rPh sb="15" eb="17">
      <t>シタド</t>
    </rPh>
    <rPh sb="21" eb="23">
      <t>キカイ</t>
    </rPh>
    <rPh sb="23" eb="25">
      <t>ソウチ</t>
    </rPh>
    <rPh sb="26" eb="28">
      <t>ドウニュウ</t>
    </rPh>
    <rPh sb="30" eb="32">
      <t>バアイ</t>
    </rPh>
    <rPh sb="34" eb="36">
      <t>ドウニュウ</t>
    </rPh>
    <rPh sb="38" eb="40">
      <t>キカイ</t>
    </rPh>
    <rPh sb="40" eb="42">
      <t>ソウチ</t>
    </rPh>
    <phoneticPr fontId="4"/>
  </si>
  <si>
    <t>　の本体価格から当該機械装置の下取り価格を控除した額を補助対象経費として申請します。</t>
    <rPh sb="8" eb="10">
      <t>トウガイ</t>
    </rPh>
    <rPh sb="10" eb="12">
      <t>キカイ</t>
    </rPh>
    <rPh sb="12" eb="14">
      <t>ソウチ</t>
    </rPh>
    <rPh sb="15" eb="17">
      <t>シタド</t>
    </rPh>
    <rPh sb="18" eb="20">
      <t>カカク</t>
    </rPh>
    <rPh sb="21" eb="23">
      <t>コウジョ</t>
    </rPh>
    <rPh sb="25" eb="26">
      <t>ガク</t>
    </rPh>
    <rPh sb="27" eb="29">
      <t>ホジョ</t>
    </rPh>
    <rPh sb="29" eb="31">
      <t>タイショウ</t>
    </rPh>
    <rPh sb="31" eb="33">
      <t>ケイヒ</t>
    </rPh>
    <rPh sb="36" eb="38">
      <t>シンセイ</t>
    </rPh>
    <phoneticPr fontId="4"/>
  </si>
  <si>
    <t>４　事業実施主体が事業参加申請を承認する以前に、既に発注等を行った場合は補助金の交付</t>
    <rPh sb="2" eb="4">
      <t>ジギョウ</t>
    </rPh>
    <rPh sb="4" eb="6">
      <t>ジッシ</t>
    </rPh>
    <rPh sb="6" eb="8">
      <t>シュタイ</t>
    </rPh>
    <rPh sb="9" eb="11">
      <t>ジギョウ</t>
    </rPh>
    <rPh sb="11" eb="13">
      <t>サンカ</t>
    </rPh>
    <rPh sb="13" eb="15">
      <t>シンセイ</t>
    </rPh>
    <rPh sb="16" eb="18">
      <t>ショウニン</t>
    </rPh>
    <rPh sb="20" eb="22">
      <t>イゼン</t>
    </rPh>
    <rPh sb="24" eb="25">
      <t>スデ</t>
    </rPh>
    <rPh sb="26" eb="28">
      <t>ハッチュウ</t>
    </rPh>
    <rPh sb="28" eb="29">
      <t>トウ</t>
    </rPh>
    <rPh sb="30" eb="31">
      <t>オコナ</t>
    </rPh>
    <rPh sb="33" eb="35">
      <t>バアイ</t>
    </rPh>
    <rPh sb="36" eb="39">
      <t>ホジョキン</t>
    </rPh>
    <rPh sb="40" eb="42">
      <t>コウフ</t>
    </rPh>
    <phoneticPr fontId="4"/>
  </si>
  <si>
    <t>　対象とならないことを承諾します。また、導入方式の場合は、補助金の支払いは、機械装置</t>
    <rPh sb="11" eb="13">
      <t>ショウダク</t>
    </rPh>
    <rPh sb="20" eb="22">
      <t>ドウニュウ</t>
    </rPh>
    <rPh sb="22" eb="24">
      <t>ホウシキ</t>
    </rPh>
    <rPh sb="25" eb="27">
      <t>バアイ</t>
    </rPh>
    <rPh sb="29" eb="32">
      <t>ホジョキン</t>
    </rPh>
    <rPh sb="33" eb="35">
      <t>シハラ</t>
    </rPh>
    <rPh sb="38" eb="40">
      <t>キカイ</t>
    </rPh>
    <rPh sb="40" eb="42">
      <t>ソウチ</t>
    </rPh>
    <phoneticPr fontId="4"/>
  </si>
  <si>
    <t>　の導入、支払い及び所有権の移転が完了し、実績報告書を提出した後一定期間を要すること</t>
    <rPh sb="21" eb="23">
      <t>ジッセキ</t>
    </rPh>
    <rPh sb="23" eb="26">
      <t>ホウコクショ</t>
    </rPh>
    <rPh sb="27" eb="29">
      <t>テイシュツ</t>
    </rPh>
    <rPh sb="31" eb="32">
      <t>アト</t>
    </rPh>
    <rPh sb="32" eb="34">
      <t>イッテイ</t>
    </rPh>
    <rPh sb="34" eb="36">
      <t>キカン</t>
    </rPh>
    <rPh sb="37" eb="38">
      <t>ヨウ</t>
    </rPh>
    <phoneticPr fontId="4"/>
  </si>
  <si>
    <t>　を承諾します。</t>
    <phoneticPr fontId="4"/>
  </si>
  <si>
    <t>５　補助事業により取得した機械装置を、処分制限期間内に処分しようとするときは、事前に</t>
    <rPh sb="2" eb="6">
      <t>ホジョジギョウ</t>
    </rPh>
    <rPh sb="9" eb="11">
      <t>シュトク</t>
    </rPh>
    <rPh sb="13" eb="15">
      <t>キカイ</t>
    </rPh>
    <rPh sb="15" eb="17">
      <t>ソウチ</t>
    </rPh>
    <rPh sb="19" eb="21">
      <t>ショブン</t>
    </rPh>
    <rPh sb="21" eb="23">
      <t>セイゲン</t>
    </rPh>
    <rPh sb="23" eb="25">
      <t>キカン</t>
    </rPh>
    <rPh sb="25" eb="26">
      <t>ナイ</t>
    </rPh>
    <rPh sb="27" eb="29">
      <t>ショブン</t>
    </rPh>
    <rPh sb="39" eb="41">
      <t>ジゼン</t>
    </rPh>
    <phoneticPr fontId="4"/>
  </si>
  <si>
    <t>　処分内容等について事業実施主体の承認を受けます。また、その際、補助金の返還が発生す</t>
    <rPh sb="10" eb="12">
      <t>ジギョウ</t>
    </rPh>
    <rPh sb="12" eb="14">
      <t>ジッシ</t>
    </rPh>
    <rPh sb="14" eb="16">
      <t>シュタイ</t>
    </rPh>
    <rPh sb="17" eb="19">
      <t>ショウニン</t>
    </rPh>
    <rPh sb="20" eb="21">
      <t>ウ</t>
    </rPh>
    <rPh sb="30" eb="31">
      <t>サイ</t>
    </rPh>
    <rPh sb="32" eb="35">
      <t>ホジョキン</t>
    </rPh>
    <rPh sb="36" eb="38">
      <t>ヘンカン</t>
    </rPh>
    <rPh sb="39" eb="41">
      <t>ハッセイ</t>
    </rPh>
    <phoneticPr fontId="4"/>
  </si>
  <si>
    <t>　る場合があることを承諾します。</t>
    <phoneticPr fontId="4"/>
  </si>
  <si>
    <t>※　下取り機械装置の補助事業等の取扱いは、「補助事業等における生産の取扱いについて」（昭和57年10月26日</t>
    <rPh sb="2" eb="4">
      <t>シタド</t>
    </rPh>
    <rPh sb="5" eb="7">
      <t>キカイ</t>
    </rPh>
    <rPh sb="7" eb="9">
      <t>ソウチ</t>
    </rPh>
    <rPh sb="10" eb="14">
      <t>ホジョジギョウ</t>
    </rPh>
    <rPh sb="14" eb="15">
      <t>トウ</t>
    </rPh>
    <rPh sb="16" eb="18">
      <t>トリアツカ</t>
    </rPh>
    <rPh sb="22" eb="26">
      <t>ホジョジギョウ</t>
    </rPh>
    <rPh sb="26" eb="27">
      <t>トウ</t>
    </rPh>
    <rPh sb="31" eb="33">
      <t>セイサン</t>
    </rPh>
    <rPh sb="34" eb="36">
      <t>トリアツカ</t>
    </rPh>
    <rPh sb="43" eb="45">
      <t>ショウワ</t>
    </rPh>
    <rPh sb="47" eb="48">
      <t>ネン</t>
    </rPh>
    <rPh sb="50" eb="51">
      <t>ガツ</t>
    </rPh>
    <rPh sb="53" eb="54">
      <t>ニチ</t>
    </rPh>
    <phoneticPr fontId="4"/>
  </si>
  <si>
    <t>　付け57経第1702号）による。</t>
    <rPh sb="11" eb="12">
      <t>ゴウ</t>
    </rPh>
    <phoneticPr fontId="4"/>
  </si>
  <si>
    <t>※　処分制限期間：導入した機械装置の耐用年数をいう。</t>
    <rPh sb="2" eb="4">
      <t>ショブン</t>
    </rPh>
    <rPh sb="4" eb="6">
      <t>セイゲン</t>
    </rPh>
    <rPh sb="6" eb="8">
      <t>キカン</t>
    </rPh>
    <rPh sb="9" eb="11">
      <t>ドウニュウ</t>
    </rPh>
    <rPh sb="13" eb="15">
      <t>キカイ</t>
    </rPh>
    <rPh sb="15" eb="17">
      <t>ソウチ</t>
    </rPh>
    <rPh sb="18" eb="20">
      <t>タイヨウ</t>
    </rPh>
    <rPh sb="20" eb="22">
      <t>ネンスウ</t>
    </rPh>
    <phoneticPr fontId="4"/>
  </si>
  <si>
    <t>※　処分とは、補助金の交付目的に反して使用し、譲渡し、交換し、貸し付け、廃棄し、又は担保に供することをいう。</t>
    <rPh sb="2" eb="4">
      <t>ショブン</t>
    </rPh>
    <rPh sb="7" eb="10">
      <t>ホジョキン</t>
    </rPh>
    <rPh sb="11" eb="13">
      <t>コウフ</t>
    </rPh>
    <rPh sb="13" eb="15">
      <t>モクテキ</t>
    </rPh>
    <rPh sb="16" eb="17">
      <t>ハン</t>
    </rPh>
    <rPh sb="19" eb="21">
      <t>シヨウ</t>
    </rPh>
    <rPh sb="23" eb="25">
      <t>ジョウト</t>
    </rPh>
    <rPh sb="27" eb="29">
      <t>コウカン</t>
    </rPh>
    <rPh sb="31" eb="32">
      <t>カ</t>
    </rPh>
    <rPh sb="33" eb="34">
      <t>ツ</t>
    </rPh>
    <rPh sb="36" eb="38">
      <t>ハイキ</t>
    </rPh>
    <rPh sb="40" eb="41">
      <t>マタ</t>
    </rPh>
    <rPh sb="42" eb="44">
      <t>タンポ</t>
    </rPh>
    <rPh sb="45" eb="46">
      <t>キョウ</t>
    </rPh>
    <phoneticPr fontId="4"/>
  </si>
  <si>
    <t>※　耐用年数は、「減価償却資産の耐用年数に関する省令」（昭和40年3月31日付け大蔵省令第15号）に準ずる。</t>
    <rPh sb="2" eb="4">
      <t>タイヨウ</t>
    </rPh>
    <rPh sb="4" eb="6">
      <t>ネンスウ</t>
    </rPh>
    <rPh sb="9" eb="11">
      <t>ゲンカ</t>
    </rPh>
    <rPh sb="11" eb="13">
      <t>ショウキャク</t>
    </rPh>
    <rPh sb="13" eb="15">
      <t>シサン</t>
    </rPh>
    <rPh sb="16" eb="18">
      <t>タイヨウ</t>
    </rPh>
    <rPh sb="18" eb="20">
      <t>ネンスウ</t>
    </rPh>
    <rPh sb="21" eb="22">
      <t>カン</t>
    </rPh>
    <rPh sb="24" eb="26">
      <t>ショウレイ</t>
    </rPh>
    <rPh sb="28" eb="30">
      <t>ショウワ</t>
    </rPh>
    <rPh sb="32" eb="33">
      <t>ネン</t>
    </rPh>
    <rPh sb="34" eb="35">
      <t>ガツ</t>
    </rPh>
    <rPh sb="37" eb="38">
      <t>ニチ</t>
    </rPh>
    <rPh sb="38" eb="39">
      <t>ツ</t>
    </rPh>
    <rPh sb="40" eb="43">
      <t>オオクラショウ</t>
    </rPh>
    <rPh sb="43" eb="44">
      <t>レイ</t>
    </rPh>
    <rPh sb="44" eb="45">
      <t>ダイ</t>
    </rPh>
    <rPh sb="47" eb="48">
      <t>ゴウ</t>
    </rPh>
    <rPh sb="50" eb="51">
      <t>ジュン</t>
    </rPh>
    <phoneticPr fontId="4"/>
  </si>
  <si>
    <t>令和</t>
    <rPh sb="0" eb="1">
      <t>レイ</t>
    </rPh>
    <rPh sb="1" eb="2">
      <t>ワ</t>
    </rPh>
    <phoneticPr fontId="4"/>
  </si>
  <si>
    <t>転記用シート</t>
    <rPh sb="0" eb="2">
      <t>テンキ</t>
    </rPh>
    <rPh sb="2" eb="3">
      <t>ヨウ</t>
    </rPh>
    <phoneticPr fontId="4"/>
  </si>
  <si>
    <t>優先順位</t>
    <rPh sb="0" eb="2">
      <t>ユウセン</t>
    </rPh>
    <rPh sb="2" eb="4">
      <t>ジュンイ</t>
    </rPh>
    <phoneticPr fontId="4"/>
  </si>
  <si>
    <t>畜産ICT応援会議の名称</t>
    <rPh sb="0" eb="2">
      <t>チクサン</t>
    </rPh>
    <rPh sb="5" eb="7">
      <t>オウエン</t>
    </rPh>
    <rPh sb="7" eb="9">
      <t>カイギ</t>
    </rPh>
    <rPh sb="10" eb="12">
      <t>メイショウ</t>
    </rPh>
    <phoneticPr fontId="4"/>
  </si>
  <si>
    <t>労働負担軽減
経営体名</t>
    <rPh sb="0" eb="2">
      <t>ロウドウ</t>
    </rPh>
    <rPh sb="2" eb="4">
      <t>フタン</t>
    </rPh>
    <rPh sb="4" eb="6">
      <t>ケイゲン</t>
    </rPh>
    <rPh sb="7" eb="9">
      <t>ケイエイ</t>
    </rPh>
    <rPh sb="9" eb="10">
      <t>タイ</t>
    </rPh>
    <rPh sb="10" eb="11">
      <t>メイ</t>
    </rPh>
    <phoneticPr fontId="4"/>
  </si>
  <si>
    <t>補助対象機械装置</t>
    <rPh sb="0" eb="2">
      <t>ホジョ</t>
    </rPh>
    <rPh sb="2" eb="4">
      <t>タイショウ</t>
    </rPh>
    <rPh sb="4" eb="6">
      <t>キカイ</t>
    </rPh>
    <rPh sb="6" eb="8">
      <t>ソウチ</t>
    </rPh>
    <phoneticPr fontId="4"/>
  </si>
  <si>
    <t>機械装置価格、補助金額等</t>
    <rPh sb="0" eb="2">
      <t>キカイ</t>
    </rPh>
    <rPh sb="2" eb="4">
      <t>ソウチ</t>
    </rPh>
    <rPh sb="4" eb="6">
      <t>カカク</t>
    </rPh>
    <rPh sb="7" eb="10">
      <t>ホジョキン</t>
    </rPh>
    <rPh sb="10" eb="11">
      <t>ガク</t>
    </rPh>
    <rPh sb="11" eb="12">
      <t>トウ</t>
    </rPh>
    <phoneticPr fontId="4"/>
  </si>
  <si>
    <t>成果目標値</t>
    <rPh sb="0" eb="2">
      <t>セイカ</t>
    </rPh>
    <rPh sb="2" eb="5">
      <t>モクヒョウチ</t>
    </rPh>
    <phoneticPr fontId="4"/>
  </si>
  <si>
    <t>労働時間削減効果分析の結果</t>
    <rPh sb="0" eb="2">
      <t>ロウドウ</t>
    </rPh>
    <rPh sb="2" eb="4">
      <t>ジカン</t>
    </rPh>
    <rPh sb="4" eb="6">
      <t>サクゲン</t>
    </rPh>
    <rPh sb="6" eb="8">
      <t>コウカ</t>
    </rPh>
    <rPh sb="8" eb="10">
      <t>ブンセキ</t>
    </rPh>
    <rPh sb="11" eb="13">
      <t>ケッカ</t>
    </rPh>
    <phoneticPr fontId="4"/>
  </si>
  <si>
    <t>検証方法</t>
    <rPh sb="0" eb="2">
      <t>ケンショウ</t>
    </rPh>
    <rPh sb="2" eb="4">
      <t>ホウホウ</t>
    </rPh>
    <phoneticPr fontId="4"/>
  </si>
  <si>
    <t>備考</t>
    <rPh sb="0" eb="2">
      <t>ビコウ</t>
    </rPh>
    <phoneticPr fontId="4"/>
  </si>
  <si>
    <t>県名</t>
    <rPh sb="0" eb="2">
      <t>ケンメイ</t>
    </rPh>
    <phoneticPr fontId="4"/>
  </si>
  <si>
    <t>申込日</t>
    <rPh sb="0" eb="2">
      <t>モウシコミ</t>
    </rPh>
    <rPh sb="2" eb="3">
      <t>ヒ</t>
    </rPh>
    <phoneticPr fontId="4"/>
  </si>
  <si>
    <t>県内応援会議番号</t>
    <rPh sb="0" eb="2">
      <t>ケンナイ</t>
    </rPh>
    <rPh sb="2" eb="4">
      <t>オウエン</t>
    </rPh>
    <rPh sb="4" eb="6">
      <t>カイギ</t>
    </rPh>
    <rPh sb="6" eb="8">
      <t>バンゴウ</t>
    </rPh>
    <phoneticPr fontId="4"/>
  </si>
  <si>
    <t>経産牛
頭数</t>
    <rPh sb="0" eb="1">
      <t>ヘ</t>
    </rPh>
    <rPh sb="1" eb="2">
      <t>サン</t>
    </rPh>
    <rPh sb="2" eb="3">
      <t>ウシ</t>
    </rPh>
    <rPh sb="4" eb="6">
      <t>トウスウ</t>
    </rPh>
    <phoneticPr fontId="4"/>
  </si>
  <si>
    <t>導入方式</t>
    <rPh sb="0" eb="2">
      <t>ドウニュウ</t>
    </rPh>
    <rPh sb="2" eb="4">
      <t>ホウシキ</t>
    </rPh>
    <phoneticPr fontId="4"/>
  </si>
  <si>
    <t>総労働時間</t>
    <rPh sb="0" eb="1">
      <t>ソウ</t>
    </rPh>
    <rPh sb="1" eb="3">
      <t>ロウドウ</t>
    </rPh>
    <rPh sb="3" eb="5">
      <t>ジカン</t>
    </rPh>
    <phoneticPr fontId="4"/>
  </si>
  <si>
    <t>削減労働時間</t>
    <rPh sb="0" eb="2">
      <t>サクゲン</t>
    </rPh>
    <rPh sb="2" eb="4">
      <t>ロウドウ</t>
    </rPh>
    <rPh sb="4" eb="6">
      <t>ジカン</t>
    </rPh>
    <phoneticPr fontId="4"/>
  </si>
  <si>
    <t>作業人員</t>
    <rPh sb="0" eb="2">
      <t>サギョウ</t>
    </rPh>
    <rPh sb="2" eb="4">
      <t>ジンイン</t>
    </rPh>
    <phoneticPr fontId="4"/>
  </si>
  <si>
    <t>機械装置の区分</t>
    <rPh sb="0" eb="2">
      <t>キカイ</t>
    </rPh>
    <rPh sb="2" eb="4">
      <t>ソウチ</t>
    </rPh>
    <rPh sb="5" eb="7">
      <t>クブン</t>
    </rPh>
    <phoneticPr fontId="4"/>
  </si>
  <si>
    <t>機械装置名</t>
    <rPh sb="0" eb="2">
      <t>キカイ</t>
    </rPh>
    <rPh sb="2" eb="4">
      <t>ソウチ</t>
    </rPh>
    <rPh sb="4" eb="5">
      <t>メイ</t>
    </rPh>
    <phoneticPr fontId="4"/>
  </si>
  <si>
    <t>カタログページ</t>
    <phoneticPr fontId="4"/>
  </si>
  <si>
    <t>数量</t>
    <rPh sb="0" eb="2">
      <t>スウリョウ</t>
    </rPh>
    <phoneticPr fontId="4"/>
  </si>
  <si>
    <t>機械
価格
A</t>
    <rPh sb="0" eb="2">
      <t>キカイ</t>
    </rPh>
    <rPh sb="3" eb="5">
      <t>カカク</t>
    </rPh>
    <phoneticPr fontId="4"/>
  </si>
  <si>
    <t>消費税
B</t>
    <rPh sb="0" eb="3">
      <t>ショウヒゼイ</t>
    </rPh>
    <phoneticPr fontId="4"/>
  </si>
  <si>
    <t>計
(A+B)</t>
    <rPh sb="0" eb="1">
      <t>ケイ</t>
    </rPh>
    <phoneticPr fontId="4"/>
  </si>
  <si>
    <t>補助率</t>
    <rPh sb="0" eb="3">
      <t>ホジョリツ</t>
    </rPh>
    <phoneticPr fontId="4"/>
  </si>
  <si>
    <t>補助金額
(A×1/2以内)</t>
    <rPh sb="0" eb="3">
      <t>ホジョキン</t>
    </rPh>
    <rPh sb="3" eb="4">
      <t>ガク</t>
    </rPh>
    <rPh sb="11" eb="13">
      <t>イナイ</t>
    </rPh>
    <phoneticPr fontId="4"/>
  </si>
  <si>
    <t>合計</t>
    <rPh sb="0" eb="2">
      <t>ゴウケイ</t>
    </rPh>
    <phoneticPr fontId="4"/>
  </si>
  <si>
    <t>県CD</t>
    <rPh sb="0" eb="1">
      <t>ケン</t>
    </rPh>
    <phoneticPr fontId="4"/>
  </si>
  <si>
    <t>記号</t>
    <rPh sb="0" eb="2">
      <t>キゴウ</t>
    </rPh>
    <phoneticPr fontId="4"/>
  </si>
  <si>
    <t>転記用の名称</t>
    <rPh sb="0" eb="2">
      <t>テンキ</t>
    </rPh>
    <rPh sb="2" eb="3">
      <t>ヨウ</t>
    </rPh>
    <rPh sb="4" eb="6">
      <t>メイショウ</t>
    </rPh>
    <phoneticPr fontId="4"/>
  </si>
  <si>
    <t>入力シートでの名称</t>
    <rPh sb="0" eb="2">
      <t>ニュウリョク</t>
    </rPh>
    <rPh sb="7" eb="9">
      <t>メイショウ</t>
    </rPh>
    <phoneticPr fontId="4"/>
  </si>
  <si>
    <t>1頭あたりの時間</t>
    <rPh sb="1" eb="2">
      <t>アタマ</t>
    </rPh>
    <rPh sb="6" eb="8">
      <t>ジカン</t>
    </rPh>
    <phoneticPr fontId="4"/>
  </si>
  <si>
    <t>区分</t>
    <rPh sb="0" eb="2">
      <t>クブン</t>
    </rPh>
    <phoneticPr fontId="4"/>
  </si>
  <si>
    <t>値</t>
    <rPh sb="0" eb="1">
      <t>アタイ</t>
    </rPh>
    <phoneticPr fontId="4"/>
  </si>
  <si>
    <t>北海道</t>
  </si>
  <si>
    <t>搾乳関係機械装置</t>
    <rPh sb="0" eb="2">
      <t>サクニュウ</t>
    </rPh>
    <rPh sb="2" eb="4">
      <t>カンケイ</t>
    </rPh>
    <rPh sb="4" eb="6">
      <t>キカイ</t>
    </rPh>
    <rPh sb="6" eb="8">
      <t>ソウチ</t>
    </rPh>
    <phoneticPr fontId="4"/>
  </si>
  <si>
    <t>１　後継者①</t>
    <rPh sb="2" eb="5">
      <t>コウケイシャ</t>
    </rPh>
    <phoneticPr fontId="4"/>
  </si>
  <si>
    <t>青森県</t>
  </si>
  <si>
    <t>○</t>
    <phoneticPr fontId="4"/>
  </si>
  <si>
    <t>リース方式</t>
    <rPh sb="3" eb="5">
      <t>ホウシキ</t>
    </rPh>
    <phoneticPr fontId="4"/>
  </si>
  <si>
    <t>バケット及びパイプライン方式（自動離脱装置なし）</t>
    <phoneticPr fontId="4"/>
  </si>
  <si>
    <t>１　後継者②</t>
    <rPh sb="2" eb="5">
      <t>コウケイシャ</t>
    </rPh>
    <phoneticPr fontId="4"/>
  </si>
  <si>
    <t>岩手県</t>
  </si>
  <si>
    <t>購入方式</t>
    <rPh sb="0" eb="2">
      <t>コウニュウ</t>
    </rPh>
    <rPh sb="2" eb="4">
      <t>ホウシキ</t>
    </rPh>
    <phoneticPr fontId="4"/>
  </si>
  <si>
    <t>ミルカー自動離脱装置</t>
    <phoneticPr fontId="4"/>
  </si>
  <si>
    <t>バケット及びパイプライン方式（自動離脱装置あり）</t>
    <phoneticPr fontId="4"/>
  </si>
  <si>
    <t>２　乳用後継牛①</t>
    <rPh sb="2" eb="3">
      <t>ニュウ</t>
    </rPh>
    <rPh sb="3" eb="4">
      <t>ヨウ</t>
    </rPh>
    <rPh sb="4" eb="6">
      <t>コウケイ</t>
    </rPh>
    <rPh sb="6" eb="7">
      <t>ギュウ</t>
    </rPh>
    <phoneticPr fontId="4"/>
  </si>
  <si>
    <t>宮城県</t>
  </si>
  <si>
    <t>搾乳ユニット搬送レール手動</t>
    <rPh sb="0" eb="2">
      <t>サクニュウ</t>
    </rPh>
    <rPh sb="6" eb="8">
      <t>ハンソウ</t>
    </rPh>
    <rPh sb="11" eb="13">
      <t>シュドウ</t>
    </rPh>
    <phoneticPr fontId="4"/>
  </si>
  <si>
    <t>搾乳ユニット手動搬送方式（自動離脱装置なし）</t>
    <phoneticPr fontId="4"/>
  </si>
  <si>
    <t>２　乳用後継牛②</t>
    <rPh sb="2" eb="3">
      <t>ニュウ</t>
    </rPh>
    <rPh sb="3" eb="4">
      <t>ヨウ</t>
    </rPh>
    <rPh sb="4" eb="6">
      <t>コウケイ</t>
    </rPh>
    <rPh sb="6" eb="7">
      <t>ギュウ</t>
    </rPh>
    <phoneticPr fontId="4"/>
  </si>
  <si>
    <t>秋田県</t>
  </si>
  <si>
    <t>搾乳ユニット手動搬送方式（自動離脱装置あり）</t>
    <phoneticPr fontId="4"/>
  </si>
  <si>
    <t>山形県</t>
  </si>
  <si>
    <t>搾乳ユニット搬送レール自動</t>
    <rPh sb="0" eb="2">
      <t>サクニュウ</t>
    </rPh>
    <rPh sb="6" eb="8">
      <t>ハンソウ</t>
    </rPh>
    <rPh sb="11" eb="13">
      <t>ジドウ</t>
    </rPh>
    <phoneticPr fontId="4"/>
  </si>
  <si>
    <t>搾乳ユニット自動搬送方式</t>
    <phoneticPr fontId="17"/>
  </si>
  <si>
    <t>福島県</t>
  </si>
  <si>
    <t>ミルキングパーラー</t>
  </si>
  <si>
    <t>ミルキングパーラー方式（自動離脱装置なし）</t>
    <phoneticPr fontId="4"/>
  </si>
  <si>
    <t>４　その他①</t>
    <rPh sb="4" eb="5">
      <t>タ</t>
    </rPh>
    <phoneticPr fontId="4"/>
  </si>
  <si>
    <t>茨城県</t>
  </si>
  <si>
    <t>ミルキングパーラー方式（自動離脱装置あり）</t>
    <phoneticPr fontId="4"/>
  </si>
  <si>
    <t>４　その他②</t>
    <rPh sb="4" eb="5">
      <t>タ</t>
    </rPh>
    <phoneticPr fontId="4"/>
  </si>
  <si>
    <t>栃木県</t>
  </si>
  <si>
    <t>搾乳ロボット方式</t>
    <phoneticPr fontId="17"/>
  </si>
  <si>
    <t>４　その他③</t>
    <rPh sb="4" eb="5">
      <t>タ</t>
    </rPh>
    <phoneticPr fontId="4"/>
  </si>
  <si>
    <t>群馬県</t>
  </si>
  <si>
    <t>人力による乳頭洗浄</t>
    <rPh sb="0" eb="2">
      <t>ジンリキ</t>
    </rPh>
    <rPh sb="5" eb="7">
      <t>ニュウトウ</t>
    </rPh>
    <rPh sb="7" eb="9">
      <t>センジョウ</t>
    </rPh>
    <phoneticPr fontId="4"/>
  </si>
  <si>
    <t>４　その他④</t>
    <phoneticPr fontId="4"/>
  </si>
  <si>
    <t>埼玉県</t>
  </si>
  <si>
    <t>自動乳頭洗浄機</t>
    <rPh sb="0" eb="2">
      <t>ジドウ</t>
    </rPh>
    <rPh sb="2" eb="4">
      <t>ニュウトウ</t>
    </rPh>
    <rPh sb="4" eb="6">
      <t>センジョウ</t>
    </rPh>
    <rPh sb="6" eb="7">
      <t>キ</t>
    </rPh>
    <phoneticPr fontId="4"/>
  </si>
  <si>
    <t>自動乳頭洗浄機</t>
    <phoneticPr fontId="4"/>
  </si>
  <si>
    <t>４　その他⑤</t>
    <phoneticPr fontId="4"/>
  </si>
  <si>
    <t>千葉県</t>
  </si>
  <si>
    <t>飼料給与関係機械装置</t>
    <rPh sb="0" eb="2">
      <t>シリョウ</t>
    </rPh>
    <rPh sb="2" eb="4">
      <t>キュウヨ</t>
    </rPh>
    <rPh sb="4" eb="6">
      <t>カンケイ</t>
    </rPh>
    <rPh sb="6" eb="8">
      <t>キカイ</t>
    </rPh>
    <rPh sb="8" eb="10">
      <t>ソウチ</t>
    </rPh>
    <phoneticPr fontId="4"/>
  </si>
  <si>
    <t>人力による給餌方式</t>
    <rPh sb="0" eb="2">
      <t>ジンリキ</t>
    </rPh>
    <rPh sb="5" eb="7">
      <t>キュウジ</t>
    </rPh>
    <rPh sb="7" eb="9">
      <t>ホウシキ</t>
    </rPh>
    <phoneticPr fontId="4"/>
  </si>
  <si>
    <t>４　その他⑥</t>
    <phoneticPr fontId="4"/>
  </si>
  <si>
    <t>東京都</t>
  </si>
  <si>
    <t>餌寄せロボット</t>
    <rPh sb="0" eb="1">
      <t>エサ</t>
    </rPh>
    <rPh sb="1" eb="2">
      <t>ヨ</t>
    </rPh>
    <phoneticPr fontId="4"/>
  </si>
  <si>
    <t>自動餌寄せ方式</t>
    <rPh sb="0" eb="2">
      <t>ジドウ</t>
    </rPh>
    <rPh sb="2" eb="3">
      <t>エサ</t>
    </rPh>
    <rPh sb="3" eb="4">
      <t>ヨ</t>
    </rPh>
    <rPh sb="5" eb="7">
      <t>ホウシキ</t>
    </rPh>
    <phoneticPr fontId="4"/>
  </si>
  <si>
    <t>４　その他⑦</t>
    <phoneticPr fontId="4"/>
  </si>
  <si>
    <t>神奈川県</t>
  </si>
  <si>
    <t>自動給餌機（濃厚飼料）</t>
    <rPh sb="0" eb="2">
      <t>ジドウ</t>
    </rPh>
    <rPh sb="2" eb="4">
      <t>キュウジ</t>
    </rPh>
    <rPh sb="4" eb="5">
      <t>キ</t>
    </rPh>
    <rPh sb="6" eb="10">
      <t>ノウコウシリョウ</t>
    </rPh>
    <phoneticPr fontId="4"/>
  </si>
  <si>
    <t>自動給餌方式（濃厚飼料）</t>
    <rPh sb="0" eb="2">
      <t>ジドウ</t>
    </rPh>
    <rPh sb="2" eb="4">
      <t>キュウジ</t>
    </rPh>
    <rPh sb="4" eb="6">
      <t>ホウシキ</t>
    </rPh>
    <phoneticPr fontId="4"/>
  </si>
  <si>
    <t>４　その他⑧</t>
    <phoneticPr fontId="4"/>
  </si>
  <si>
    <t>新潟県</t>
    <rPh sb="0" eb="3">
      <t>ニイガタケン</t>
    </rPh>
    <phoneticPr fontId="4"/>
  </si>
  <si>
    <t>自動給餌+自動餌寄せ方式（濃厚飼料）</t>
    <rPh sb="0" eb="2">
      <t>ジドウ</t>
    </rPh>
    <rPh sb="2" eb="4">
      <t>キュウジ</t>
    </rPh>
    <rPh sb="5" eb="7">
      <t>ジドウ</t>
    </rPh>
    <rPh sb="7" eb="8">
      <t>エサ</t>
    </rPh>
    <rPh sb="8" eb="9">
      <t>ヨ</t>
    </rPh>
    <rPh sb="10" eb="12">
      <t>ホウシキ</t>
    </rPh>
    <phoneticPr fontId="4"/>
  </si>
  <si>
    <t>４　その他⑨</t>
    <phoneticPr fontId="4"/>
  </si>
  <si>
    <t>富山県</t>
    <rPh sb="0" eb="3">
      <t>トヤマケン</t>
    </rPh>
    <phoneticPr fontId="4"/>
  </si>
  <si>
    <t>自動給餌機（濃厚・粗飼料）</t>
    <rPh sb="0" eb="2">
      <t>ジドウ</t>
    </rPh>
    <rPh sb="2" eb="4">
      <t>キュウジ</t>
    </rPh>
    <rPh sb="4" eb="5">
      <t>キ</t>
    </rPh>
    <rPh sb="6" eb="8">
      <t>ノウコウ</t>
    </rPh>
    <rPh sb="9" eb="12">
      <t>ソシリョウ</t>
    </rPh>
    <phoneticPr fontId="4"/>
  </si>
  <si>
    <t>自動給餌方式（濃厚・粗飼料）</t>
    <rPh sb="0" eb="2">
      <t>ジドウ</t>
    </rPh>
    <rPh sb="2" eb="4">
      <t>キュウジ</t>
    </rPh>
    <rPh sb="4" eb="6">
      <t>ホウシキ</t>
    </rPh>
    <phoneticPr fontId="4"/>
  </si>
  <si>
    <t>４　その他⑩</t>
    <phoneticPr fontId="4"/>
  </si>
  <si>
    <t>石川県</t>
    <rPh sb="0" eb="3">
      <t>イシカワケン</t>
    </rPh>
    <phoneticPr fontId="4"/>
  </si>
  <si>
    <t>自動給餌+自動餌寄せ方式（濃厚・粗飼料）</t>
    <rPh sb="0" eb="2">
      <t>ジドウ</t>
    </rPh>
    <rPh sb="2" eb="4">
      <t>キュウジ</t>
    </rPh>
    <rPh sb="5" eb="7">
      <t>ジドウ</t>
    </rPh>
    <rPh sb="7" eb="8">
      <t>エサ</t>
    </rPh>
    <rPh sb="8" eb="9">
      <t>ヨ</t>
    </rPh>
    <rPh sb="10" eb="12">
      <t>ホウシキ</t>
    </rPh>
    <phoneticPr fontId="4"/>
  </si>
  <si>
    <t>福井県</t>
    <rPh sb="0" eb="3">
      <t>フクイケン</t>
    </rPh>
    <phoneticPr fontId="4"/>
  </si>
  <si>
    <t>自走式配餌車</t>
  </si>
  <si>
    <t>自走式配餌車</t>
    <rPh sb="5" eb="6">
      <t>クルマ</t>
    </rPh>
    <phoneticPr fontId="4"/>
  </si>
  <si>
    <t>山梨県</t>
    <rPh sb="0" eb="3">
      <t>ヤマナシケン</t>
    </rPh>
    <phoneticPr fontId="4"/>
  </si>
  <si>
    <t>自走式配餌＋自動餌寄せ方式</t>
    <rPh sb="0" eb="3">
      <t>ジソウシキ</t>
    </rPh>
    <rPh sb="3" eb="4">
      <t>ハイ</t>
    </rPh>
    <rPh sb="4" eb="5">
      <t>エサ</t>
    </rPh>
    <rPh sb="6" eb="8">
      <t>ジドウ</t>
    </rPh>
    <rPh sb="8" eb="9">
      <t>エサ</t>
    </rPh>
    <rPh sb="9" eb="10">
      <t>ヨ</t>
    </rPh>
    <rPh sb="11" eb="13">
      <t>ホウシキ</t>
    </rPh>
    <phoneticPr fontId="4"/>
  </si>
  <si>
    <t>長野県</t>
    <rPh sb="0" eb="3">
      <t>ナガノケン</t>
    </rPh>
    <phoneticPr fontId="4"/>
  </si>
  <si>
    <t>岐阜県</t>
    <rPh sb="0" eb="3">
      <t>ギフケン</t>
    </rPh>
    <phoneticPr fontId="4"/>
  </si>
  <si>
    <t>稲わら細断機</t>
    <rPh sb="0" eb="1">
      <t>イナ</t>
    </rPh>
    <rPh sb="3" eb="5">
      <t>サイダン</t>
    </rPh>
    <rPh sb="5" eb="6">
      <t>キ</t>
    </rPh>
    <phoneticPr fontId="4"/>
  </si>
  <si>
    <t>稲わら細断機による細断</t>
    <rPh sb="0" eb="1">
      <t>イナ</t>
    </rPh>
    <rPh sb="3" eb="5">
      <t>サイダン</t>
    </rPh>
    <rPh sb="5" eb="6">
      <t>キ</t>
    </rPh>
    <rPh sb="9" eb="11">
      <t>サイダン</t>
    </rPh>
    <phoneticPr fontId="4"/>
  </si>
  <si>
    <t>静岡県</t>
    <rPh sb="0" eb="3">
      <t>シズオカケン</t>
    </rPh>
    <phoneticPr fontId="4"/>
  </si>
  <si>
    <t>人力によるほ乳方式</t>
    <rPh sb="0" eb="2">
      <t>ジンリキ</t>
    </rPh>
    <rPh sb="6" eb="7">
      <t>ニュウ</t>
    </rPh>
    <rPh sb="7" eb="9">
      <t>ホウシキ</t>
    </rPh>
    <phoneticPr fontId="4"/>
  </si>
  <si>
    <t>愛知県</t>
  </si>
  <si>
    <t>ほ乳ロボット</t>
    <rPh sb="1" eb="2">
      <t>ニュウ</t>
    </rPh>
    <phoneticPr fontId="4"/>
  </si>
  <si>
    <t>ほ乳ロボット方式</t>
    <rPh sb="1" eb="2">
      <t>ニュウ</t>
    </rPh>
    <rPh sb="6" eb="8">
      <t>ホウシキ</t>
    </rPh>
    <phoneticPr fontId="4"/>
  </si>
  <si>
    <t>三重県</t>
  </si>
  <si>
    <t>ほ乳ロボット（レール式）</t>
    <rPh sb="1" eb="2">
      <t>ニュウ</t>
    </rPh>
    <rPh sb="10" eb="11">
      <t>シキ</t>
    </rPh>
    <phoneticPr fontId="4"/>
  </si>
  <si>
    <t>ほ乳ロボット（カーフレール式）</t>
    <rPh sb="1" eb="2">
      <t>ニュウ</t>
    </rPh>
    <rPh sb="13" eb="14">
      <t>シキ</t>
    </rPh>
    <phoneticPr fontId="4"/>
  </si>
  <si>
    <t>ほ乳ロボット方式（カーフレール式）</t>
    <rPh sb="1" eb="2">
      <t>ニュウ</t>
    </rPh>
    <rPh sb="6" eb="8">
      <t>ホウシキ</t>
    </rPh>
    <phoneticPr fontId="4"/>
  </si>
  <si>
    <t>滋賀県</t>
  </si>
  <si>
    <t>移動式ほ乳機</t>
    <phoneticPr fontId="4"/>
  </si>
  <si>
    <t>移動式ほ乳機方式</t>
    <rPh sb="6" eb="8">
      <t>ホウシキ</t>
    </rPh>
    <phoneticPr fontId="4"/>
  </si>
  <si>
    <t>京都府</t>
  </si>
  <si>
    <t>家畜飼養管理機械装置</t>
    <phoneticPr fontId="4"/>
  </si>
  <si>
    <t>人力による観察方式</t>
    <rPh sb="0" eb="2">
      <t>ジンリキ</t>
    </rPh>
    <rPh sb="5" eb="7">
      <t>カンサツ</t>
    </rPh>
    <rPh sb="7" eb="9">
      <t>ホウシキ</t>
    </rPh>
    <phoneticPr fontId="4"/>
  </si>
  <si>
    <t>大阪府</t>
  </si>
  <si>
    <t>家畜飼養管理機械装置</t>
  </si>
  <si>
    <t>発情発見装置の活用</t>
    <rPh sb="0" eb="2">
      <t>ハツジョウ</t>
    </rPh>
    <rPh sb="2" eb="4">
      <t>ハッケン</t>
    </rPh>
    <rPh sb="4" eb="6">
      <t>ソウチ</t>
    </rPh>
    <rPh sb="7" eb="9">
      <t>カツヨウ</t>
    </rPh>
    <phoneticPr fontId="4"/>
  </si>
  <si>
    <t>兵庫県</t>
  </si>
  <si>
    <t>分娩監視装置の活用</t>
    <rPh sb="0" eb="2">
      <t>ブンベン</t>
    </rPh>
    <rPh sb="2" eb="4">
      <t>カンシ</t>
    </rPh>
    <rPh sb="4" eb="6">
      <t>ソウチ</t>
    </rPh>
    <rPh sb="7" eb="9">
      <t>カツヨウ</t>
    </rPh>
    <phoneticPr fontId="4"/>
  </si>
  <si>
    <t>奈良県</t>
  </si>
  <si>
    <t>家畜飼養管理機械装置</t>
    <phoneticPr fontId="17"/>
  </si>
  <si>
    <t>和歌山県</t>
  </si>
  <si>
    <t>発情発見装置＋分娩監視装置の活用</t>
    <rPh sb="7" eb="9">
      <t>ブンベン</t>
    </rPh>
    <rPh sb="9" eb="11">
      <t>カンシ</t>
    </rPh>
    <rPh sb="11" eb="13">
      <t>ソウチ</t>
    </rPh>
    <rPh sb="14" eb="16">
      <t>カツヨウ</t>
    </rPh>
    <phoneticPr fontId="4"/>
  </si>
  <si>
    <t>鳥取県</t>
  </si>
  <si>
    <t>島根県</t>
  </si>
  <si>
    <t>ホイールローダー等自動除糞機によらない除糞</t>
    <rPh sb="8" eb="9">
      <t>ナド</t>
    </rPh>
    <rPh sb="9" eb="11">
      <t>ジドウ</t>
    </rPh>
    <rPh sb="11" eb="12">
      <t>ジョ</t>
    </rPh>
    <rPh sb="12" eb="13">
      <t>フン</t>
    </rPh>
    <rPh sb="13" eb="14">
      <t>キ</t>
    </rPh>
    <rPh sb="19" eb="20">
      <t>ジョ</t>
    </rPh>
    <rPh sb="20" eb="21">
      <t>フン</t>
    </rPh>
    <phoneticPr fontId="4"/>
  </si>
  <si>
    <t>岡山県</t>
  </si>
  <si>
    <t>バーンスクレーパー</t>
  </si>
  <si>
    <t>バーンスクレーパーによる除糞</t>
    <rPh sb="12" eb="13">
      <t>ジョ</t>
    </rPh>
    <rPh sb="13" eb="14">
      <t>フン</t>
    </rPh>
    <phoneticPr fontId="4"/>
  </si>
  <si>
    <t>広島県</t>
  </si>
  <si>
    <t>人力による敷料散布</t>
    <rPh sb="0" eb="2">
      <t>ジンリキ</t>
    </rPh>
    <rPh sb="5" eb="7">
      <t>シキリョウ</t>
    </rPh>
    <rPh sb="7" eb="9">
      <t>サンプ</t>
    </rPh>
    <phoneticPr fontId="4"/>
  </si>
  <si>
    <t>山口県</t>
  </si>
  <si>
    <t>敷料散布機による敷料散布</t>
    <rPh sb="0" eb="2">
      <t>シキリョウ</t>
    </rPh>
    <rPh sb="2" eb="4">
      <t>サンプ</t>
    </rPh>
    <rPh sb="4" eb="5">
      <t>キ</t>
    </rPh>
    <rPh sb="8" eb="10">
      <t>シキリョウ</t>
    </rPh>
    <rPh sb="10" eb="12">
      <t>サンプ</t>
    </rPh>
    <phoneticPr fontId="4"/>
  </si>
  <si>
    <t>徳島県</t>
  </si>
  <si>
    <t>香川県</t>
  </si>
  <si>
    <t>行動監視装置</t>
    <rPh sb="0" eb="6">
      <t>コウドウカンシソウチ</t>
    </rPh>
    <phoneticPr fontId="4"/>
  </si>
  <si>
    <t>行動監視装置の活用</t>
    <rPh sb="0" eb="6">
      <t>コウドウカンシソウチ</t>
    </rPh>
    <rPh sb="7" eb="9">
      <t>カツヨウ</t>
    </rPh>
    <phoneticPr fontId="4"/>
  </si>
  <si>
    <t>愛媛県</t>
  </si>
  <si>
    <t>人力による管理方式</t>
    <rPh sb="0" eb="2">
      <t>ジンリキ</t>
    </rPh>
    <rPh sb="5" eb="7">
      <t>カンリ</t>
    </rPh>
    <rPh sb="7" eb="9">
      <t>ホウシキ</t>
    </rPh>
    <phoneticPr fontId="17"/>
  </si>
  <si>
    <t>高知県</t>
  </si>
  <si>
    <t>行動監視装置（放牧）の活用</t>
    <rPh sb="0" eb="2">
      <t>コウドウ</t>
    </rPh>
    <rPh sb="2" eb="6">
      <t>カンシソウチ</t>
    </rPh>
    <rPh sb="7" eb="9">
      <t>ホウボク</t>
    </rPh>
    <rPh sb="11" eb="13">
      <t>カツヨウ</t>
    </rPh>
    <phoneticPr fontId="4"/>
  </si>
  <si>
    <t>福岡県</t>
  </si>
  <si>
    <t>佐賀県</t>
  </si>
  <si>
    <t>長崎県</t>
  </si>
  <si>
    <t>熊本県</t>
  </si>
  <si>
    <t>大分県</t>
  </si>
  <si>
    <t>宮崎県</t>
  </si>
  <si>
    <t>鹿児島県</t>
  </si>
  <si>
    <t>沖縄県</t>
  </si>
  <si>
    <t>メーカー名（搾乳ロボット）</t>
    <rPh sb="4" eb="5">
      <t>メイ</t>
    </rPh>
    <phoneticPr fontId="4"/>
  </si>
  <si>
    <t>型式名（搾乳ロボット）</t>
    <rPh sb="0" eb="2">
      <t>カタシキ</t>
    </rPh>
    <rPh sb="2" eb="3">
      <t>メイ</t>
    </rPh>
    <rPh sb="4" eb="6">
      <t>サクニュウ</t>
    </rPh>
    <phoneticPr fontId="4"/>
  </si>
  <si>
    <t>メーカー名（ミルキングパーラー）</t>
    <rPh sb="4" eb="5">
      <t>メイ</t>
    </rPh>
    <phoneticPr fontId="4"/>
  </si>
  <si>
    <t>型式名（ミルキングパーラー）</t>
    <rPh sb="0" eb="2">
      <t>カタシキ</t>
    </rPh>
    <rPh sb="2" eb="3">
      <t>メイ</t>
    </rPh>
    <phoneticPr fontId="4"/>
  </si>
  <si>
    <t>メーカー名（搾乳ユニット搬送レール自動方式）</t>
    <rPh sb="4" eb="5">
      <t>メイ</t>
    </rPh>
    <phoneticPr fontId="4"/>
  </si>
  <si>
    <t>型式名（搾乳ユニット搬送レール自動方式）</t>
    <rPh sb="0" eb="2">
      <t>カタシキ</t>
    </rPh>
    <rPh sb="2" eb="3">
      <t>メイ</t>
    </rPh>
    <phoneticPr fontId="4"/>
  </si>
  <si>
    <t>メーカー名（搾乳ユニット搬送レール手動方式）</t>
    <rPh sb="4" eb="5">
      <t>メイ</t>
    </rPh>
    <phoneticPr fontId="4"/>
  </si>
  <si>
    <t>型式名（搾乳ユニット搬送レール手動方式）</t>
    <rPh sb="0" eb="2">
      <t>カタシキ</t>
    </rPh>
    <rPh sb="2" eb="3">
      <t>メイ</t>
    </rPh>
    <phoneticPr fontId="4"/>
  </si>
  <si>
    <t>メーカー名（自動離脱装置）</t>
    <rPh sb="4" eb="5">
      <t>メイ</t>
    </rPh>
    <phoneticPr fontId="4"/>
  </si>
  <si>
    <t>型式名（自動離脱装置）</t>
    <rPh sb="0" eb="2">
      <t>カタシキ</t>
    </rPh>
    <rPh sb="2" eb="3">
      <t>メイ</t>
    </rPh>
    <phoneticPr fontId="4"/>
  </si>
  <si>
    <t>メーカー名（乳頭洗浄装置）</t>
    <rPh sb="4" eb="5">
      <t>メイ</t>
    </rPh>
    <phoneticPr fontId="4"/>
  </si>
  <si>
    <t>型式名（乳頭洗浄装置）</t>
    <rPh sb="0" eb="2">
      <t>カタシキ</t>
    </rPh>
    <rPh sb="2" eb="3">
      <t>メイ</t>
    </rPh>
    <phoneticPr fontId="4"/>
  </si>
  <si>
    <t>メーカー名（ほ乳ロボット）</t>
    <rPh sb="4" eb="5">
      <t>メイ</t>
    </rPh>
    <phoneticPr fontId="4"/>
  </si>
  <si>
    <t>型式名（ほ乳ロボット）</t>
    <rPh sb="0" eb="2">
      <t>カタシキ</t>
    </rPh>
    <rPh sb="2" eb="3">
      <t>メイ</t>
    </rPh>
    <phoneticPr fontId="4"/>
  </si>
  <si>
    <t>メーカー名（餌寄せロボット）</t>
    <rPh sb="4" eb="5">
      <t>メイ</t>
    </rPh>
    <phoneticPr fontId="4"/>
  </si>
  <si>
    <t>型式名（餌寄せロボット）</t>
    <rPh sb="0" eb="2">
      <t>カタシキ</t>
    </rPh>
    <rPh sb="2" eb="3">
      <t>メイ</t>
    </rPh>
    <phoneticPr fontId="4"/>
  </si>
  <si>
    <t>メーカー名（自走式配餌車）</t>
    <rPh sb="4" eb="5">
      <t>メイ</t>
    </rPh>
    <phoneticPr fontId="4"/>
  </si>
  <si>
    <t>型式名（自走式配餌車）</t>
    <rPh sb="0" eb="2">
      <t>カタシキ</t>
    </rPh>
    <rPh sb="2" eb="3">
      <t>メイ</t>
    </rPh>
    <phoneticPr fontId="4"/>
  </si>
  <si>
    <t>メーカー名（稲わら細断機）</t>
    <rPh sb="4" eb="5">
      <t>メイ</t>
    </rPh>
    <phoneticPr fontId="4"/>
  </si>
  <si>
    <t>型式名（稲わら細断機）</t>
    <rPh sb="0" eb="2">
      <t>カタシキ</t>
    </rPh>
    <rPh sb="2" eb="3">
      <t>メイ</t>
    </rPh>
    <phoneticPr fontId="4"/>
  </si>
  <si>
    <t>メーカー名（敷料散布機）</t>
    <rPh sb="4" eb="5">
      <t>メイ</t>
    </rPh>
    <phoneticPr fontId="4"/>
  </si>
  <si>
    <t>型式名（敷料散布機）</t>
    <rPh sb="0" eb="2">
      <t>カタシキ</t>
    </rPh>
    <rPh sb="2" eb="3">
      <t>メイ</t>
    </rPh>
    <phoneticPr fontId="4"/>
  </si>
  <si>
    <t>メーカー名（発情発見機）</t>
    <rPh sb="4" eb="5">
      <t>メイ</t>
    </rPh>
    <phoneticPr fontId="4"/>
  </si>
  <si>
    <t>型式名（発情発見機）</t>
    <rPh sb="0" eb="2">
      <t>カタシキ</t>
    </rPh>
    <rPh sb="2" eb="3">
      <t>メイ</t>
    </rPh>
    <phoneticPr fontId="4"/>
  </si>
  <si>
    <t>メーカー名（分娩監視装置）</t>
    <rPh sb="4" eb="5">
      <t>メイ</t>
    </rPh>
    <phoneticPr fontId="4"/>
  </si>
  <si>
    <t>型式名（分娩監視装置）</t>
    <rPh sb="0" eb="2">
      <t>カタシキ</t>
    </rPh>
    <rPh sb="2" eb="3">
      <t>メイ</t>
    </rPh>
    <phoneticPr fontId="4"/>
  </si>
  <si>
    <t>メーカー名（バーンスクレーパー）</t>
    <rPh sb="4" eb="5">
      <t>メイ</t>
    </rPh>
    <phoneticPr fontId="4"/>
  </si>
  <si>
    <t>型式名（バーンスクレーパー）</t>
    <rPh sb="0" eb="2">
      <t>カタシキ</t>
    </rPh>
    <rPh sb="2" eb="3">
      <t>メイ</t>
    </rPh>
    <phoneticPr fontId="4"/>
  </si>
  <si>
    <t>メーカー名（移動式ほ乳機）</t>
    <rPh sb="4" eb="5">
      <t>メイ</t>
    </rPh>
    <rPh sb="6" eb="8">
      <t>イドウ</t>
    </rPh>
    <rPh sb="8" eb="9">
      <t>シキ</t>
    </rPh>
    <rPh sb="10" eb="11">
      <t>ニュウ</t>
    </rPh>
    <rPh sb="11" eb="12">
      <t>キ</t>
    </rPh>
    <phoneticPr fontId="4"/>
  </si>
  <si>
    <t>型式名（移動式ほ乳機）</t>
    <rPh sb="0" eb="2">
      <t>カタシキ</t>
    </rPh>
    <rPh sb="2" eb="3">
      <t>メイ</t>
    </rPh>
    <phoneticPr fontId="4"/>
  </si>
  <si>
    <t>LELY</t>
  </si>
  <si>
    <t>A4</t>
  </si>
  <si>
    <t>GEA</t>
  </si>
  <si>
    <t>UCA30A</t>
  </si>
  <si>
    <t>UCR75</t>
  </si>
  <si>
    <t>MMD500</t>
  </si>
  <si>
    <t>TAP5-VS2-30</t>
  </si>
  <si>
    <t>FRone</t>
  </si>
  <si>
    <t>JAY・LOR</t>
  </si>
  <si>
    <t>SUW-202</t>
  </si>
  <si>
    <t>家畜飼養管理機械装置</t>
    <rPh sb="0" eb="2">
      <t>カチク</t>
    </rPh>
    <rPh sb="2" eb="4">
      <t>シヨウ</t>
    </rPh>
    <rPh sb="4" eb="6">
      <t>カンリ</t>
    </rPh>
    <rPh sb="6" eb="8">
      <t>キカイ</t>
    </rPh>
    <rPh sb="8" eb="10">
      <t>ソウチ</t>
    </rPh>
    <phoneticPr fontId="4"/>
  </si>
  <si>
    <t>BSMA08</t>
  </si>
  <si>
    <t>首用（Integrate）</t>
  </si>
  <si>
    <t>リモート</t>
  </si>
  <si>
    <t>MD1109MBW（親機）</t>
  </si>
  <si>
    <t>デザミス</t>
  </si>
  <si>
    <t>デボア</t>
  </si>
  <si>
    <t>フラップ式スクレーパー</t>
  </si>
  <si>
    <t>A5</t>
  </si>
  <si>
    <t>TDM</t>
  </si>
  <si>
    <t>R3</t>
  </si>
  <si>
    <t>MU480</t>
  </si>
  <si>
    <t>M2000</t>
  </si>
  <si>
    <t>TAK5-VS2-30</t>
  </si>
  <si>
    <t>JOZ</t>
  </si>
  <si>
    <t>チュウチク</t>
  </si>
  <si>
    <t>ホシカッター</t>
  </si>
  <si>
    <t>VALMETAL</t>
  </si>
  <si>
    <t>e50</t>
  </si>
  <si>
    <t>V型スクレーパー</t>
  </si>
  <si>
    <t>R9900</t>
  </si>
  <si>
    <t>ミルクライン</t>
  </si>
  <si>
    <t>ミルプロP4C</t>
  </si>
  <si>
    <t>SAC</t>
  </si>
  <si>
    <t>IDC-T レール UNILINE</t>
  </si>
  <si>
    <t>MU486</t>
  </si>
  <si>
    <t>M3000</t>
  </si>
  <si>
    <t>WIC</t>
  </si>
  <si>
    <t>32-2SB</t>
  </si>
  <si>
    <t>ロビベック</t>
  </si>
  <si>
    <t>PF600</t>
  </si>
  <si>
    <t>コムテック</t>
  </si>
  <si>
    <t>GEAフール</t>
  </si>
  <si>
    <t>スワロー型（ケーブル）</t>
  </si>
  <si>
    <t>R9500</t>
  </si>
  <si>
    <t>デラバル</t>
  </si>
  <si>
    <t>PR3100HD</t>
  </si>
  <si>
    <t>D-CR</t>
  </si>
  <si>
    <t>ストランゴ</t>
  </si>
  <si>
    <t>ソフィマットSH-NW</t>
  </si>
  <si>
    <t>FMFS30</t>
  </si>
  <si>
    <t>VARIO+</t>
  </si>
  <si>
    <t>JUNO100</t>
  </si>
  <si>
    <t>52-2SB</t>
  </si>
  <si>
    <t>STAR</t>
  </si>
  <si>
    <t>FRBC-100MS1</t>
  </si>
  <si>
    <t>ネットカメラ</t>
  </si>
  <si>
    <t>ベーシックNET-WC01-00CT</t>
  </si>
  <si>
    <t>V型（ケーブル）</t>
  </si>
  <si>
    <t>VMS V300</t>
  </si>
  <si>
    <t>E300</t>
  </si>
  <si>
    <t>ユニットポーター</t>
  </si>
  <si>
    <t>OCR5000A</t>
  </si>
  <si>
    <t>FMAG350</t>
  </si>
  <si>
    <t>JUNO150</t>
  </si>
  <si>
    <t>70-2SB</t>
  </si>
  <si>
    <t>FRBC-120MS1</t>
  </si>
  <si>
    <t>ベーシックNET-WC01-00CW</t>
  </si>
  <si>
    <t>GT5</t>
  </si>
  <si>
    <t>VMS V300-OCC</t>
  </si>
  <si>
    <t>ボーマチック</t>
  </si>
  <si>
    <t>Xcalibur 360EX</t>
  </si>
  <si>
    <t>ハンディユニットキャリア</t>
  </si>
  <si>
    <t>MUブルー</t>
  </si>
  <si>
    <t>プリシステム</t>
  </si>
  <si>
    <t>FMAG440</t>
  </si>
  <si>
    <t>JUNO</t>
  </si>
  <si>
    <t>90-2SB</t>
  </si>
  <si>
    <t>FRBC-120MS1P</t>
  </si>
  <si>
    <t>スタンダードNET-WC01-01CT</t>
  </si>
  <si>
    <t>スワロー型（チェーン）</t>
  </si>
  <si>
    <t>AMR</t>
  </si>
  <si>
    <t>Streamline 360EX</t>
  </si>
  <si>
    <t>TUCユニットキャリー</t>
  </si>
  <si>
    <t>IDC-Tライト</t>
  </si>
  <si>
    <t>F71</t>
  </si>
  <si>
    <t>CF1000S</t>
  </si>
  <si>
    <t>525CC</t>
  </si>
  <si>
    <t>スタンダードNET-WC01-01CW</t>
  </si>
  <si>
    <t>V型（チェーン）</t>
  </si>
  <si>
    <t>Holm &amp; Laue</t>
  </si>
  <si>
    <t>SAC ロータリーパーラー</t>
  </si>
  <si>
    <t>ソフィマットMD</t>
  </si>
  <si>
    <t>F488</t>
  </si>
  <si>
    <t>530CC</t>
  </si>
  <si>
    <t>ドームスタンダードNET-WC04-01CT-A</t>
  </si>
  <si>
    <t>FS-2M14</t>
  </si>
  <si>
    <t>M2erlin</t>
  </si>
  <si>
    <t>ベコデーリィオートメーション</t>
  </si>
  <si>
    <t>ベコ・ロータリーパーラー</t>
  </si>
  <si>
    <t>ソフィマットMD+MP  MODEL V2型</t>
  </si>
  <si>
    <t>ウェスター</t>
  </si>
  <si>
    <t>アダーガン</t>
  </si>
  <si>
    <t>542CC</t>
  </si>
  <si>
    <t>ドームスタンダードNET-WC04-01CW-A</t>
  </si>
  <si>
    <t>ホンダコンビスクレッパー</t>
  </si>
  <si>
    <t>ロボマックス</t>
  </si>
  <si>
    <t>フルウッド</t>
  </si>
  <si>
    <t>ロータリーアブレスト</t>
  </si>
  <si>
    <t>AIC</t>
  </si>
  <si>
    <t>70560</t>
  </si>
  <si>
    <t>TSR</t>
  </si>
  <si>
    <t>960CC</t>
  </si>
  <si>
    <t>ドームNET-WC02-01CT</t>
  </si>
  <si>
    <t>パッツ</t>
  </si>
  <si>
    <t>インテリチェーン</t>
  </si>
  <si>
    <t>One 2 Feed</t>
  </si>
  <si>
    <t>975CC</t>
  </si>
  <si>
    <t>ドームNET-WC02-01CW</t>
  </si>
  <si>
    <t>インテリケーブル</t>
  </si>
  <si>
    <t>E30</t>
  </si>
  <si>
    <t>ドームプロNET-WC03-01CT</t>
  </si>
  <si>
    <t>バーンスクレイパー</t>
  </si>
  <si>
    <t>GEA</t>
    <phoneticPr fontId="4"/>
  </si>
  <si>
    <t>AMI5550</t>
  </si>
  <si>
    <t>LELY</t>
    <phoneticPr fontId="4"/>
  </si>
  <si>
    <t>LELY Vector</t>
  </si>
  <si>
    <t>E42</t>
  </si>
  <si>
    <t>Allflex</t>
  </si>
  <si>
    <t>ドームプロNET-WC03-01CW</t>
  </si>
  <si>
    <t>HCR60</t>
  </si>
  <si>
    <t>UNICO1</t>
  </si>
  <si>
    <t>ORW</t>
  </si>
  <si>
    <t>E60</t>
  </si>
  <si>
    <t>HR-LDn</t>
  </si>
  <si>
    <t>キャノン</t>
  </si>
  <si>
    <t>VB-M741LE</t>
  </si>
  <si>
    <t>IDC Tリート</t>
  </si>
  <si>
    <t>FW200</t>
  </si>
  <si>
    <t>CF-30D</t>
  </si>
  <si>
    <t>AXIS M2026-LE</t>
  </si>
  <si>
    <t>AKD250</t>
  </si>
  <si>
    <t>OCR2000B</t>
  </si>
  <si>
    <t>TAP5-VS2</t>
  </si>
  <si>
    <t>CF-40D</t>
  </si>
  <si>
    <t>ソリッド</t>
  </si>
  <si>
    <t>IPC-07W</t>
  </si>
  <si>
    <t>AKD140</t>
  </si>
  <si>
    <t>MILKIT200</t>
  </si>
  <si>
    <t>CF-50D</t>
  </si>
  <si>
    <t>アフィアクトⅡ</t>
  </si>
  <si>
    <t>IPC-16W</t>
  </si>
  <si>
    <t>LUCY</t>
  </si>
  <si>
    <t>InｔerPuls</t>
  </si>
  <si>
    <t>ACRC/DVC1000</t>
  </si>
  <si>
    <t>オプティフィーダーOFP</t>
  </si>
  <si>
    <t>DM-400SL</t>
  </si>
  <si>
    <t>FMC-IP1</t>
  </si>
  <si>
    <t>デマトロン75</t>
  </si>
  <si>
    <t>オプティマット</t>
  </si>
  <si>
    <t>DM-600SL</t>
  </si>
  <si>
    <t>H-LD</t>
  </si>
  <si>
    <t>P500</t>
  </si>
  <si>
    <t>オプティマットプラス</t>
  </si>
  <si>
    <t>DM-800SL</t>
  </si>
  <si>
    <t>P2100</t>
  </si>
  <si>
    <t>MP580</t>
  </si>
  <si>
    <t>オプティマットマスター</t>
  </si>
  <si>
    <t>DM-1000SL</t>
  </si>
  <si>
    <t>Xcalibur 90LX</t>
  </si>
  <si>
    <t>MP680</t>
  </si>
  <si>
    <t>BB800</t>
  </si>
  <si>
    <t>BRITMILK</t>
  </si>
  <si>
    <t>ID-TEK</t>
  </si>
  <si>
    <t>DM-1200SL</t>
  </si>
  <si>
    <t>SEMEX</t>
  </si>
  <si>
    <t>SAC サイドバイサイド</t>
  </si>
  <si>
    <t>MP780</t>
  </si>
  <si>
    <t>BB1000</t>
  </si>
  <si>
    <t>カーフエクスパート</t>
  </si>
  <si>
    <t>DM-1500SL</t>
  </si>
  <si>
    <t>MP400</t>
  </si>
  <si>
    <t>DM-1700SL</t>
  </si>
  <si>
    <t>ベコ・パラレルパーラー</t>
  </si>
  <si>
    <t>MP130</t>
  </si>
  <si>
    <t>DM-2000SL</t>
  </si>
  <si>
    <t>P.A.テクノロジー</t>
  </si>
  <si>
    <t>モ～タム24</t>
  </si>
  <si>
    <t>QS</t>
  </si>
  <si>
    <t>MP150</t>
  </si>
  <si>
    <t>FC-600</t>
  </si>
  <si>
    <t>MDS Unitrack</t>
  </si>
  <si>
    <t>ティーピーアイ</t>
  </si>
  <si>
    <t>QBO-7080RN/TE</t>
  </si>
  <si>
    <t>INDEX90</t>
  </si>
  <si>
    <t>FC-1000</t>
  </si>
  <si>
    <t>クリスタル</t>
  </si>
  <si>
    <t>ユニモテクノロジー</t>
  </si>
  <si>
    <t>USC-A201R</t>
  </si>
  <si>
    <t>ジェイムスウエイ</t>
  </si>
  <si>
    <t>3355B</t>
  </si>
  <si>
    <t>アクトメーター</t>
  </si>
  <si>
    <t>AUR-PTZCAM</t>
  </si>
  <si>
    <t>4390B</t>
  </si>
  <si>
    <t>5390B</t>
  </si>
  <si>
    <t>BB-SW172A</t>
  </si>
  <si>
    <t>73110B</t>
  </si>
  <si>
    <t>ファームノート</t>
  </si>
  <si>
    <t>ファームノートカラー</t>
  </si>
  <si>
    <t>NU-A11</t>
  </si>
  <si>
    <t>CL-30D</t>
  </si>
  <si>
    <t>93110B</t>
  </si>
  <si>
    <t>UHF-HD</t>
  </si>
  <si>
    <t>NSC=AHD942VPU-F</t>
  </si>
  <si>
    <t>CL-40D</t>
  </si>
  <si>
    <t>ウィバーライン</t>
  </si>
  <si>
    <t>M531</t>
  </si>
  <si>
    <t>CL-50D</t>
  </si>
  <si>
    <t>M537</t>
  </si>
  <si>
    <t>VelosシステムVP1</t>
  </si>
  <si>
    <t>CL-70D</t>
  </si>
  <si>
    <t>M521</t>
  </si>
  <si>
    <t>CL-80D</t>
  </si>
  <si>
    <t>M525</t>
  </si>
  <si>
    <t>CL-100D</t>
  </si>
  <si>
    <t>ＦＫＧ90/450</t>
  </si>
  <si>
    <t>GT2</t>
  </si>
  <si>
    <t>ペロン</t>
  </si>
  <si>
    <t>スガルボルディ</t>
  </si>
  <si>
    <t>KOALA2.5MD/S</t>
  </si>
  <si>
    <t>SAC ヘリンボーンパーラー</t>
  </si>
  <si>
    <t>KOALA4.5MD/S</t>
  </si>
  <si>
    <t>ヘリングボーンパーラー</t>
  </si>
  <si>
    <t>700LT</t>
  </si>
  <si>
    <t>ベコ・へリングボーンパーラー</t>
  </si>
  <si>
    <t>2W 400/600</t>
  </si>
  <si>
    <t>タカキタ</t>
  </si>
  <si>
    <t>EF2030</t>
  </si>
  <si>
    <t>HB50i</t>
  </si>
  <si>
    <t>EF2040</t>
  </si>
  <si>
    <t>BETEBE</t>
  </si>
  <si>
    <t>BTB2×6-80°　</t>
  </si>
  <si>
    <t>EF2630</t>
  </si>
  <si>
    <t>BTB2×8-80°　</t>
  </si>
  <si>
    <t>BTB2×6-60°　</t>
  </si>
  <si>
    <t>BTB2×8-60°　</t>
  </si>
  <si>
    <t>フジキ</t>
  </si>
  <si>
    <t>EY8-40G</t>
  </si>
  <si>
    <t>ROV4000</t>
  </si>
  <si>
    <t>ML3100</t>
  </si>
  <si>
    <t>SAC スイングオーバー</t>
  </si>
  <si>
    <t>タンデムパーラー</t>
  </si>
  <si>
    <t>DEC-HDR</t>
  </si>
  <si>
    <t>ROVER-MVR</t>
  </si>
  <si>
    <t>FMR-2H</t>
  </si>
  <si>
    <t>FMR-3H</t>
  </si>
  <si>
    <t>FMR-4H</t>
  </si>
  <si>
    <t>51型</t>
  </si>
  <si>
    <t>63型</t>
  </si>
  <si>
    <t>39型</t>
  </si>
  <si>
    <t>T60型</t>
  </si>
  <si>
    <t>600型</t>
  </si>
  <si>
    <t>1000型</t>
  </si>
  <si>
    <t>1400型</t>
  </si>
  <si>
    <t>S100型</t>
  </si>
  <si>
    <t>CK-38</t>
  </si>
  <si>
    <t>CK-50</t>
  </si>
  <si>
    <t>WK-38</t>
  </si>
  <si>
    <t>WK-50</t>
  </si>
  <si>
    <t>S-50</t>
  </si>
  <si>
    <t>S-75</t>
  </si>
  <si>
    <t>S-90</t>
  </si>
  <si>
    <t>オリオン機械</t>
    <phoneticPr fontId="4"/>
  </si>
  <si>
    <t>デボア</t>
    <phoneticPr fontId="4"/>
  </si>
  <si>
    <t>TDM</t>
    <phoneticPr fontId="4"/>
  </si>
  <si>
    <t>SAC</t>
    <phoneticPr fontId="4"/>
  </si>
  <si>
    <t>ストランゴ</t>
    <phoneticPr fontId="4"/>
  </si>
  <si>
    <t>JOZ</t>
    <phoneticPr fontId="4"/>
  </si>
  <si>
    <t>VALMETAL</t>
    <phoneticPr fontId="4"/>
  </si>
  <si>
    <t>コムテック</t>
    <phoneticPr fontId="4"/>
  </si>
  <si>
    <t>デザミス</t>
    <phoneticPr fontId="4"/>
  </si>
  <si>
    <t>GEAフール</t>
    <phoneticPr fontId="4"/>
  </si>
  <si>
    <t>Holm &amp; Laue</t>
    <phoneticPr fontId="4"/>
  </si>
  <si>
    <t>デラバル</t>
    <phoneticPr fontId="4"/>
  </si>
  <si>
    <t>ミルクライン</t>
    <phoneticPr fontId="4"/>
  </si>
  <si>
    <t>プリシステム</t>
    <phoneticPr fontId="4"/>
  </si>
  <si>
    <t>One 2 Feed</t>
    <phoneticPr fontId="4"/>
  </si>
  <si>
    <t>福地工業</t>
    <phoneticPr fontId="4"/>
  </si>
  <si>
    <t>ウェスター</t>
    <phoneticPr fontId="4"/>
  </si>
  <si>
    <t>BRITMILK</t>
    <phoneticPr fontId="4"/>
  </si>
  <si>
    <t>ボーマチック</t>
    <phoneticPr fontId="4"/>
  </si>
  <si>
    <t>Allflex</t>
    <phoneticPr fontId="4"/>
  </si>
  <si>
    <t>AIC</t>
    <phoneticPr fontId="4"/>
  </si>
  <si>
    <t>SCR</t>
    <phoneticPr fontId="4"/>
  </si>
  <si>
    <t>パッツ</t>
    <phoneticPr fontId="4"/>
  </si>
  <si>
    <t>afmilk</t>
    <phoneticPr fontId="4"/>
  </si>
  <si>
    <t>ベコデーリィオートメーション</t>
    <phoneticPr fontId="4"/>
  </si>
  <si>
    <t>ペロン</t>
    <phoneticPr fontId="4"/>
  </si>
  <si>
    <t>緑産</t>
    <phoneticPr fontId="4"/>
  </si>
  <si>
    <t>SCR、ミルクライン</t>
    <phoneticPr fontId="4"/>
  </si>
  <si>
    <t>フルウッド</t>
    <phoneticPr fontId="4"/>
  </si>
  <si>
    <t>InｔerPuls</t>
    <phoneticPr fontId="4"/>
  </si>
  <si>
    <t>ロビベック</t>
    <phoneticPr fontId="4"/>
  </si>
  <si>
    <t>スガルボルディ</t>
    <phoneticPr fontId="4"/>
  </si>
  <si>
    <t>渋谷</t>
    <phoneticPr fontId="4"/>
  </si>
  <si>
    <t>岡田製作所</t>
    <phoneticPr fontId="4"/>
  </si>
  <si>
    <t>SEMEX</t>
    <phoneticPr fontId="4"/>
  </si>
  <si>
    <t>BETEBE</t>
    <phoneticPr fontId="4"/>
  </si>
  <si>
    <t>タカキタ</t>
    <phoneticPr fontId="4"/>
  </si>
  <si>
    <t>長野クリエート</t>
    <phoneticPr fontId="4"/>
  </si>
  <si>
    <t>オカドバザック</t>
    <phoneticPr fontId="4"/>
  </si>
  <si>
    <t>P.A.テクノロジー</t>
    <phoneticPr fontId="4"/>
  </si>
  <si>
    <t>フジキ</t>
    <phoneticPr fontId="4"/>
  </si>
  <si>
    <t>ファームノート</t>
    <phoneticPr fontId="4"/>
  </si>
  <si>
    <t>ミルクライトインタープラス</t>
    <phoneticPr fontId="4"/>
  </si>
  <si>
    <t>NEDAP</t>
    <phoneticPr fontId="4"/>
  </si>
  <si>
    <t>別添６（Iの第2の2関係）　転記用シート</t>
    <rPh sb="0" eb="2">
      <t>ベッテン</t>
    </rPh>
    <rPh sb="6" eb="7">
      <t>ダイ</t>
    </rPh>
    <rPh sb="14" eb="16">
      <t>テンキ</t>
    </rPh>
    <rPh sb="16" eb="17">
      <t>ヨウ</t>
    </rPh>
    <phoneticPr fontId="4"/>
  </si>
  <si>
    <t>メーカー名（行動監視装置:放牧）</t>
    <rPh sb="4" eb="5">
      <t>メイ</t>
    </rPh>
    <rPh sb="13" eb="15">
      <t>ホウボク</t>
    </rPh>
    <phoneticPr fontId="4"/>
  </si>
  <si>
    <t>型式名（行動監視装置:放牧）</t>
    <rPh sb="0" eb="2">
      <t>カタシキ</t>
    </rPh>
    <rPh sb="2" eb="3">
      <t>メイ</t>
    </rPh>
    <phoneticPr fontId="4"/>
  </si>
  <si>
    <t>メーカー名（自動給餌機：濃厚・粗飼料）</t>
    <rPh sb="4" eb="5">
      <t>メイ</t>
    </rPh>
    <phoneticPr fontId="4"/>
  </si>
  <si>
    <t>型式名（自動給餌機：濃厚・粗飼料）</t>
    <rPh sb="0" eb="2">
      <t>カタシキ</t>
    </rPh>
    <rPh sb="2" eb="3">
      <t>メイ</t>
    </rPh>
    <phoneticPr fontId="4"/>
  </si>
  <si>
    <t>メーカー名（自動給餌機：濃厚飼料）</t>
    <rPh sb="4" eb="5">
      <t>メイ</t>
    </rPh>
    <phoneticPr fontId="4"/>
  </si>
  <si>
    <t>型式名自動給餌機（自動給餌機：濃厚飼料）</t>
    <rPh sb="0" eb="2">
      <t>カタシキ</t>
    </rPh>
    <rPh sb="2" eb="3">
      <t>メイ</t>
    </rPh>
    <phoneticPr fontId="4"/>
  </si>
  <si>
    <t>ミルコマックス</t>
  </si>
  <si>
    <t>p123</t>
  </si>
  <si>
    <t>p125</t>
  </si>
  <si>
    <t>p124</t>
  </si>
  <si>
    <t>p122</t>
  </si>
  <si>
    <t>p120</t>
  </si>
  <si>
    <t>p121</t>
  </si>
  <si>
    <t>p113</t>
  </si>
  <si>
    <t>p116</t>
  </si>
  <si>
    <t>p115</t>
  </si>
  <si>
    <t>p112</t>
  </si>
  <si>
    <t>p118</t>
  </si>
  <si>
    <t>p114</t>
  </si>
  <si>
    <t>p111</t>
  </si>
  <si>
    <t>p119</t>
  </si>
  <si>
    <t>p117</t>
  </si>
  <si>
    <t>HB30°</t>
  </si>
  <si>
    <t>HB50°</t>
  </si>
  <si>
    <t>PMH76SJ-SW</t>
  </si>
  <si>
    <t>PMH64SJ-SW　</t>
  </si>
  <si>
    <t>PMH76SJ-P</t>
  </si>
  <si>
    <t>PMH64SJ-P</t>
  </si>
  <si>
    <t>p129</t>
  </si>
  <si>
    <t>UCA30A手動</t>
    <rPh sb="6" eb="8">
      <t>シュドウ</t>
    </rPh>
    <phoneticPr fontId="1"/>
  </si>
  <si>
    <t>p127</t>
  </si>
  <si>
    <t>p128</t>
  </si>
  <si>
    <t>p130</t>
  </si>
  <si>
    <t>TCU-S</t>
  </si>
  <si>
    <t>p126</t>
  </si>
  <si>
    <t>TCU-P</t>
  </si>
  <si>
    <t>p69</t>
  </si>
  <si>
    <t>p70</t>
  </si>
  <si>
    <t>p68</t>
  </si>
  <si>
    <t>One2Feed Mix</t>
  </si>
  <si>
    <t>p65</t>
  </si>
  <si>
    <t>p77</t>
  </si>
  <si>
    <t>p66</t>
  </si>
  <si>
    <t>シャトルECO</t>
  </si>
  <si>
    <t>p54</t>
  </si>
  <si>
    <t>p53</t>
  </si>
  <si>
    <t>TR1500</t>
  </si>
  <si>
    <t>p71</t>
  </si>
  <si>
    <t>TR2500</t>
  </si>
  <si>
    <t>p64</t>
  </si>
  <si>
    <t>FMR-1H</t>
  </si>
  <si>
    <t>WP300</t>
  </si>
  <si>
    <t>p55</t>
  </si>
  <si>
    <t>p56</t>
  </si>
  <si>
    <t>p57</t>
  </si>
  <si>
    <t>p58</t>
  </si>
  <si>
    <t>MS-1S-550TPBD</t>
  </si>
  <si>
    <t>MS-2S-1400TPBD</t>
  </si>
  <si>
    <t>スカイサーバー</t>
  </si>
  <si>
    <t>p67</t>
  </si>
  <si>
    <t>p80</t>
  </si>
  <si>
    <t>スターターフィーダー</t>
  </si>
  <si>
    <t>CRS2-IF1-WH</t>
  </si>
  <si>
    <t>p79</t>
  </si>
  <si>
    <t>p78</t>
  </si>
  <si>
    <t>p81</t>
  </si>
  <si>
    <t>CFR100</t>
  </si>
  <si>
    <t>CRS2-IF1-WH　　</t>
  </si>
  <si>
    <t>p82</t>
  </si>
  <si>
    <t>FC-PRD1EB25</t>
  </si>
  <si>
    <t>FC-PRD2EB50</t>
  </si>
  <si>
    <t>FC-KRD1EB25</t>
  </si>
  <si>
    <t>FC-KRD2EB50</t>
  </si>
  <si>
    <t>FC-PIF2EB50</t>
  </si>
  <si>
    <t>FC-KIF2EB50</t>
  </si>
  <si>
    <t>TAP5-VS1-30</t>
  </si>
  <si>
    <t>TAK5-VS2-60</t>
  </si>
  <si>
    <t>CF-130</t>
  </si>
  <si>
    <t>CF-230</t>
  </si>
  <si>
    <t>CF-260</t>
  </si>
  <si>
    <t>p83</t>
  </si>
  <si>
    <t>p84</t>
  </si>
  <si>
    <t>Moov Pro</t>
  </si>
  <si>
    <t>Moov2.0</t>
  </si>
  <si>
    <t>p76</t>
  </si>
  <si>
    <t>p75</t>
  </si>
  <si>
    <t>FP-1</t>
  </si>
  <si>
    <t>p74</t>
  </si>
  <si>
    <t>FP-2</t>
  </si>
  <si>
    <t>Wasserbauer</t>
  </si>
  <si>
    <t>バトラーゴールドPro</t>
  </si>
  <si>
    <t>p52</t>
  </si>
  <si>
    <t>p72</t>
  </si>
  <si>
    <t>p73</t>
  </si>
  <si>
    <t>p46</t>
  </si>
  <si>
    <t>ＦＫＤ90/450</t>
  </si>
  <si>
    <t>ＦＫＧ70/450</t>
  </si>
  <si>
    <t>ＦＫＤ70/450</t>
  </si>
  <si>
    <t>ＦＫＧ110/450</t>
  </si>
  <si>
    <t>ＦＫＤ110/450</t>
  </si>
  <si>
    <t>ＦＢ30/400</t>
  </si>
  <si>
    <t>ＦＬ110/500</t>
  </si>
  <si>
    <t>ＦＬ130/500</t>
  </si>
  <si>
    <t>ＦＬ150/500</t>
  </si>
  <si>
    <t>ＦＬ170/500</t>
  </si>
  <si>
    <t>ＳＧ50RE/400</t>
  </si>
  <si>
    <t>ＳＧ70RE/450</t>
  </si>
  <si>
    <t>ＳＧ90RE/450</t>
  </si>
  <si>
    <t>ＳＧ110RE/450</t>
  </si>
  <si>
    <t>ＳＧ110RE/500</t>
  </si>
  <si>
    <t>ＳＧ130RE/500</t>
  </si>
  <si>
    <t>ＳＧ150RE/500</t>
  </si>
  <si>
    <t>ＳＧ170RE/500</t>
  </si>
  <si>
    <t>p59</t>
  </si>
  <si>
    <t>ジェメリ</t>
  </si>
  <si>
    <t>TR18-12</t>
  </si>
  <si>
    <t>フライピット</t>
  </si>
  <si>
    <t/>
  </si>
  <si>
    <t>ミルコマックス</t>
    <phoneticPr fontId="4"/>
  </si>
  <si>
    <t>トリオリット社</t>
    <phoneticPr fontId="4"/>
  </si>
  <si>
    <t>Wasserbauer</t>
    <phoneticPr fontId="4"/>
  </si>
  <si>
    <t>ソニーエンジニアリング</t>
    <phoneticPr fontId="4"/>
  </si>
  <si>
    <t>RC-50型</t>
  </si>
  <si>
    <t>TFR400E</t>
  </si>
  <si>
    <t>p327</t>
  </si>
  <si>
    <t>TFR400EA</t>
  </si>
  <si>
    <t>TFR400EF</t>
  </si>
  <si>
    <t>TFR400EDⅢ</t>
  </si>
  <si>
    <t>TFR400EDⅢ（Jump）</t>
  </si>
  <si>
    <t>SenseHub Dairy</t>
  </si>
  <si>
    <t>p322</t>
  </si>
  <si>
    <t>Sensehub Beef</t>
  </si>
  <si>
    <t>HeatimePro+</t>
  </si>
  <si>
    <t>U-motion DU-RE01・DU-TG01</t>
  </si>
  <si>
    <t>p320</t>
  </si>
  <si>
    <t>uLikeKorea</t>
  </si>
  <si>
    <t>LiveCare</t>
  </si>
  <si>
    <t>p330</t>
  </si>
  <si>
    <t>CAPSULE SENSE</t>
  </si>
  <si>
    <t>p329</t>
  </si>
  <si>
    <t>afimilk</t>
  </si>
  <si>
    <t>p326</t>
  </si>
  <si>
    <t>p321</t>
  </si>
  <si>
    <t>p324</t>
  </si>
  <si>
    <t>AM2</t>
  </si>
  <si>
    <t>HN100</t>
  </si>
  <si>
    <t>p325</t>
  </si>
  <si>
    <t>HN500</t>
  </si>
  <si>
    <t>p323</t>
  </si>
  <si>
    <t>リアルタイム＋</t>
  </si>
  <si>
    <t>p328</t>
  </si>
  <si>
    <t>ネダップ</t>
  </si>
  <si>
    <t>p332</t>
  </si>
  <si>
    <t>U-motion DU-CB01</t>
  </si>
  <si>
    <t>MV-A0001</t>
  </si>
  <si>
    <t>p333</t>
  </si>
  <si>
    <t>p331</t>
  </si>
  <si>
    <t>ガーミチューナー</t>
  </si>
  <si>
    <t>TYPE2</t>
  </si>
  <si>
    <t>MOWCAM</t>
  </si>
  <si>
    <t>p335</t>
  </si>
  <si>
    <t>メーカー名（行動監視装置:繁殖・肥育）</t>
    <rPh sb="4" eb="5">
      <t>メイ</t>
    </rPh>
    <rPh sb="13" eb="15">
      <t>ハンショク</t>
    </rPh>
    <rPh sb="16" eb="18">
      <t>ヒイク</t>
    </rPh>
    <phoneticPr fontId="4"/>
  </si>
  <si>
    <t>型式名（行動監視装置:繁殖・肥育）</t>
    <rPh sb="0" eb="2">
      <t>カタシキ</t>
    </rPh>
    <rPh sb="2" eb="3">
      <t>メイ</t>
    </rPh>
    <rPh sb="11" eb="13">
      <t>ハンショク</t>
    </rPh>
    <phoneticPr fontId="4"/>
  </si>
  <si>
    <t>p286</t>
  </si>
  <si>
    <t>オリオン機械</t>
  </si>
  <si>
    <t>オリオン機械</t>
    <rPh sb="4" eb="6">
      <t>キカイ</t>
    </rPh>
    <phoneticPr fontId="1"/>
  </si>
  <si>
    <t>新興和産業</t>
  </si>
  <si>
    <t>本多製作所</t>
    <rPh sb="0" eb="2">
      <t>ホンダ</t>
    </rPh>
    <rPh sb="2" eb="5">
      <t>セイサクショ</t>
    </rPh>
    <phoneticPr fontId="1"/>
  </si>
  <si>
    <t>大宮製作所</t>
  </si>
  <si>
    <t>ファーマーズサポート</t>
    <phoneticPr fontId="1"/>
  </si>
  <si>
    <t>土谷特殊農機具製作所</t>
    <rPh sb="0" eb="2">
      <t>ツチヤ</t>
    </rPh>
    <rPh sb="2" eb="4">
      <t>トクシュ</t>
    </rPh>
    <rPh sb="4" eb="7">
      <t>ノウキグ</t>
    </rPh>
    <rPh sb="7" eb="10">
      <t>セイサクショ</t>
    </rPh>
    <phoneticPr fontId="1"/>
  </si>
  <si>
    <t>アベテック</t>
    <phoneticPr fontId="1"/>
  </si>
  <si>
    <t>ノーリツプレシジョン</t>
    <phoneticPr fontId="1"/>
  </si>
  <si>
    <t>NSS</t>
    <phoneticPr fontId="1"/>
  </si>
  <si>
    <t>コアーサポート</t>
    <phoneticPr fontId="1"/>
  </si>
  <si>
    <t>RDS Future Line ELITEミラー</t>
  </si>
  <si>
    <t>RDS Future Line ELITEシングル</t>
  </si>
  <si>
    <t>オートローターパフォーマ</t>
  </si>
  <si>
    <t>パラレルタイプ</t>
  </si>
  <si>
    <t>ヘリンボーンタイプ</t>
  </si>
  <si>
    <t>マグナム90iVL</t>
  </si>
  <si>
    <t>グローバル90VL</t>
  </si>
  <si>
    <t>グローバル90i</t>
  </si>
  <si>
    <t>チャレンジャー90</t>
  </si>
  <si>
    <t>ターナー社ストール</t>
  </si>
  <si>
    <t>ユーロクラス1200</t>
  </si>
  <si>
    <t>ユーロクラス1200RE</t>
  </si>
  <si>
    <t>ユーロクラス800</t>
  </si>
  <si>
    <t>個別退出方式</t>
  </si>
  <si>
    <t>オートタンデムパーラー</t>
  </si>
  <si>
    <t>TR2000コンビ</t>
  </si>
  <si>
    <t>TR3000コンビ</t>
  </si>
  <si>
    <t>TMRフィーダー</t>
  </si>
  <si>
    <t>ベルトフィーダー</t>
  </si>
  <si>
    <t>フォースターテクニック</t>
  </si>
  <si>
    <t>LELY（フォースターテクニック）</t>
  </si>
  <si>
    <t>ストランゴ（フォースターテクニック）</t>
  </si>
  <si>
    <t>牛監視カメラ</t>
  </si>
  <si>
    <t>ウーバン</t>
  </si>
  <si>
    <t>本多製作所</t>
    <phoneticPr fontId="4"/>
  </si>
  <si>
    <t>土谷特殊農機具製作所</t>
    <phoneticPr fontId="4"/>
  </si>
  <si>
    <t>チュウチク</t>
    <phoneticPr fontId="4"/>
  </si>
  <si>
    <t>大宮製作所</t>
    <phoneticPr fontId="4"/>
  </si>
  <si>
    <t>中嶋製作所</t>
    <phoneticPr fontId="4"/>
  </si>
  <si>
    <t>オカドハザック</t>
    <phoneticPr fontId="4"/>
  </si>
  <si>
    <t>藤樹運搬機工業</t>
    <phoneticPr fontId="4"/>
  </si>
  <si>
    <t>明治機械</t>
    <phoneticPr fontId="4"/>
  </si>
  <si>
    <t>JAY・LOR</t>
    <phoneticPr fontId="1"/>
  </si>
  <si>
    <t>WIC</t>
    <phoneticPr fontId="1"/>
  </si>
  <si>
    <t>VALMETAL</t>
    <phoneticPr fontId="1"/>
  </si>
  <si>
    <t>チュウチク</t>
    <phoneticPr fontId="1"/>
  </si>
  <si>
    <t>ジェイムスウエイ</t>
    <phoneticPr fontId="1"/>
  </si>
  <si>
    <t>ウィバーライン</t>
    <phoneticPr fontId="1"/>
  </si>
  <si>
    <t>緑産</t>
    <phoneticPr fontId="1"/>
  </si>
  <si>
    <t>スガルボルディ</t>
    <phoneticPr fontId="1"/>
  </si>
  <si>
    <t>岡田製作所</t>
    <phoneticPr fontId="1"/>
  </si>
  <si>
    <t>タカキタ</t>
    <phoneticPr fontId="1"/>
  </si>
  <si>
    <t>フジキ</t>
    <phoneticPr fontId="1"/>
  </si>
  <si>
    <t>フォースターテクニック</t>
    <phoneticPr fontId="4"/>
  </si>
  <si>
    <t>LELY（フォースターテクニック）</t>
    <phoneticPr fontId="4"/>
  </si>
  <si>
    <t>ストランゴ（フォースターテクニック）</t>
    <phoneticPr fontId="4"/>
  </si>
  <si>
    <t>Holm &amp; Laue</t>
    <phoneticPr fontId="1"/>
  </si>
  <si>
    <t>uLikeKorea</t>
    <phoneticPr fontId="4"/>
  </si>
  <si>
    <t>太平洋工業</t>
    <phoneticPr fontId="4"/>
  </si>
  <si>
    <t>afimilk</t>
    <phoneticPr fontId="4"/>
  </si>
  <si>
    <t>ネダップ</t>
    <phoneticPr fontId="4"/>
  </si>
  <si>
    <t>リモート</t>
    <phoneticPr fontId="1"/>
  </si>
  <si>
    <t>デザミス</t>
    <phoneticPr fontId="1"/>
  </si>
  <si>
    <t>uLikeKorea</t>
    <phoneticPr fontId="1"/>
  </si>
  <si>
    <t>太平洋工業</t>
    <phoneticPr fontId="1"/>
  </si>
  <si>
    <t>ネットカメラ</t>
    <phoneticPr fontId="1"/>
  </si>
  <si>
    <t>キャノン</t>
    <phoneticPr fontId="1"/>
  </si>
  <si>
    <t>ソリッド</t>
    <phoneticPr fontId="1"/>
  </si>
  <si>
    <t>デラバル</t>
    <phoneticPr fontId="1"/>
  </si>
  <si>
    <t>ティーピーアイ</t>
    <phoneticPr fontId="1"/>
  </si>
  <si>
    <t>ユニモテクノロジー</t>
    <phoneticPr fontId="1"/>
  </si>
  <si>
    <t>ガーミチューナー</t>
    <phoneticPr fontId="1"/>
  </si>
  <si>
    <t>大英システム</t>
    <phoneticPr fontId="1"/>
  </si>
  <si>
    <t>フォースターテクニック</t>
    <phoneticPr fontId="1"/>
  </si>
  <si>
    <t>ミルクモービル200L</t>
  </si>
  <si>
    <t>ミルクモービル120L</t>
  </si>
  <si>
    <t>MDK4-200-37-03</t>
  </si>
  <si>
    <t>MDK4-200-37-04</t>
  </si>
  <si>
    <t>MDK4-120-37-03</t>
  </si>
  <si>
    <t>MDK4-120-37-04</t>
  </si>
  <si>
    <t>MTX100</t>
  </si>
  <si>
    <t>MTX100P</t>
  </si>
  <si>
    <t>MTX150</t>
  </si>
  <si>
    <t>MTX150P</t>
  </si>
  <si>
    <t>MTX260</t>
  </si>
  <si>
    <t>MTX260P</t>
  </si>
  <si>
    <t>MS-100</t>
  </si>
  <si>
    <t>MS-150</t>
  </si>
  <si>
    <t>MS-200</t>
  </si>
  <si>
    <t>ウーバン</t>
    <phoneticPr fontId="1"/>
  </si>
  <si>
    <t>A4</t>
    <phoneticPr fontId="1"/>
  </si>
  <si>
    <t>A5</t>
    <phoneticPr fontId="1"/>
  </si>
  <si>
    <t>MTK-GNT02</t>
    <phoneticPr fontId="1"/>
  </si>
  <si>
    <t>GT5</t>
    <phoneticPr fontId="1"/>
  </si>
  <si>
    <t>スワロー型（チェーン）</t>
    <phoneticPr fontId="1"/>
  </si>
  <si>
    <t>V型（チェーン）</t>
    <phoneticPr fontId="1"/>
  </si>
  <si>
    <t>FMA08</t>
    <phoneticPr fontId="1"/>
  </si>
  <si>
    <t>総労働時間で計算</t>
    <phoneticPr fontId="4"/>
  </si>
  <si>
    <t>U-motion DU-RE01・DU-TG01</t>
    <phoneticPr fontId="1"/>
  </si>
  <si>
    <t>フラップ式スクレーパー</t>
    <phoneticPr fontId="1"/>
  </si>
  <si>
    <t>V型スクレーパー</t>
    <phoneticPr fontId="1"/>
  </si>
  <si>
    <t>フライピット</t>
    <phoneticPr fontId="1"/>
  </si>
  <si>
    <t>F-50型</t>
    <phoneticPr fontId="1"/>
  </si>
  <si>
    <t>F-60型</t>
    <phoneticPr fontId="1"/>
  </si>
  <si>
    <t>F-75型</t>
    <phoneticPr fontId="1"/>
  </si>
  <si>
    <t>F-90型</t>
    <phoneticPr fontId="1"/>
  </si>
  <si>
    <t>RC-38型</t>
    <phoneticPr fontId="1"/>
  </si>
  <si>
    <t>RC-50型</t>
    <phoneticPr fontId="1"/>
  </si>
  <si>
    <t>C-38型</t>
    <phoneticPr fontId="1"/>
  </si>
  <si>
    <t>C-50型</t>
    <phoneticPr fontId="1"/>
  </si>
  <si>
    <t>FP-2</t>
    <phoneticPr fontId="1"/>
  </si>
  <si>
    <t>HeatimePro+</t>
    <phoneticPr fontId="1"/>
  </si>
  <si>
    <t>MD1109MBW（親機）</t>
    <phoneticPr fontId="1"/>
  </si>
  <si>
    <t>TAP5-VS2-30</t>
    <phoneticPr fontId="1"/>
  </si>
  <si>
    <t>TAK5-VS2-30</t>
    <phoneticPr fontId="1"/>
  </si>
  <si>
    <t>スターターフィーダー</t>
    <phoneticPr fontId="1"/>
  </si>
  <si>
    <t>CRS2-IF1-WH</t>
    <phoneticPr fontId="1"/>
  </si>
  <si>
    <t>VARIO+</t>
    <phoneticPr fontId="1"/>
  </si>
  <si>
    <t>CRS2-IF1-WH　　</t>
    <phoneticPr fontId="1"/>
  </si>
  <si>
    <t>FC-PRD1EB25</t>
    <phoneticPr fontId="1"/>
  </si>
  <si>
    <t>FC-PRD2EB50</t>
    <phoneticPr fontId="1"/>
  </si>
  <si>
    <t>FC-KRD1EB25</t>
    <phoneticPr fontId="1"/>
  </si>
  <si>
    <t>FC-KRD2EB50</t>
    <phoneticPr fontId="1"/>
  </si>
  <si>
    <t>FC-PIF2EB50</t>
    <phoneticPr fontId="1"/>
  </si>
  <si>
    <t>FC-KIF2EB50</t>
    <phoneticPr fontId="1"/>
  </si>
  <si>
    <t>TAP5-VS1-30</t>
    <phoneticPr fontId="1"/>
  </si>
  <si>
    <t>TAK5-VS2-60</t>
    <phoneticPr fontId="1"/>
  </si>
  <si>
    <t>CF-130</t>
    <phoneticPr fontId="1"/>
  </si>
  <si>
    <t>CF-220</t>
    <phoneticPr fontId="1"/>
  </si>
  <si>
    <t>CF-230</t>
    <phoneticPr fontId="1"/>
  </si>
  <si>
    <t>CF-260</t>
    <phoneticPr fontId="1"/>
  </si>
  <si>
    <t>CFK-260</t>
    <phoneticPr fontId="1"/>
  </si>
  <si>
    <t>Mix Feeder XL</t>
    <phoneticPr fontId="1"/>
  </si>
  <si>
    <t>M2000</t>
    <phoneticPr fontId="1"/>
  </si>
  <si>
    <t>M3000</t>
    <phoneticPr fontId="1"/>
  </si>
  <si>
    <t>首用（Integrate）</t>
    <phoneticPr fontId="1"/>
  </si>
  <si>
    <t>脚用（Integrate）</t>
    <phoneticPr fontId="1"/>
  </si>
  <si>
    <t>MP580</t>
    <phoneticPr fontId="1"/>
  </si>
  <si>
    <t>MP680</t>
    <phoneticPr fontId="1"/>
  </si>
  <si>
    <t>MP780</t>
    <phoneticPr fontId="1"/>
  </si>
  <si>
    <t>MP400</t>
    <phoneticPr fontId="1"/>
  </si>
  <si>
    <t>MP130</t>
    <phoneticPr fontId="1"/>
  </si>
  <si>
    <t>MP150</t>
    <phoneticPr fontId="1"/>
  </si>
  <si>
    <t>UCR75</t>
    <phoneticPr fontId="1"/>
  </si>
  <si>
    <t>UCA30A手動</t>
    <phoneticPr fontId="1"/>
  </si>
  <si>
    <t>FRone</t>
    <phoneticPr fontId="1"/>
  </si>
  <si>
    <t>オートローターパフォーマ</t>
    <phoneticPr fontId="1"/>
  </si>
  <si>
    <t>マグナム90iVL</t>
    <phoneticPr fontId="1"/>
  </si>
  <si>
    <t>グローバル90VL</t>
    <phoneticPr fontId="1"/>
  </si>
  <si>
    <t>グローバル90i</t>
    <phoneticPr fontId="1"/>
  </si>
  <si>
    <t>チャレンジャー90</t>
    <phoneticPr fontId="1"/>
  </si>
  <si>
    <t>チャレンジャー40</t>
    <phoneticPr fontId="1"/>
  </si>
  <si>
    <t>ユーロクラス1200</t>
    <phoneticPr fontId="1"/>
  </si>
  <si>
    <t>ユーロクラス1200RE</t>
    <phoneticPr fontId="1"/>
  </si>
  <si>
    <t>ユーロクラス800</t>
    <phoneticPr fontId="1"/>
  </si>
  <si>
    <t>オートタンデムパーラー</t>
    <phoneticPr fontId="1"/>
  </si>
  <si>
    <t>MTX100</t>
    <phoneticPr fontId="1"/>
  </si>
  <si>
    <t>MTX100P</t>
    <phoneticPr fontId="1"/>
  </si>
  <si>
    <t>MTX150</t>
    <phoneticPr fontId="1"/>
  </si>
  <si>
    <t>MTX150P</t>
    <phoneticPr fontId="1"/>
  </si>
  <si>
    <t>MTX260</t>
    <phoneticPr fontId="1"/>
  </si>
  <si>
    <t>MTX260P</t>
    <phoneticPr fontId="1"/>
  </si>
  <si>
    <t>MU480</t>
    <phoneticPr fontId="1"/>
  </si>
  <si>
    <t>MU486</t>
    <phoneticPr fontId="1"/>
  </si>
  <si>
    <t>MUブルー</t>
    <phoneticPr fontId="1"/>
  </si>
  <si>
    <t>　機器の保有状況</t>
    <phoneticPr fontId="1"/>
  </si>
  <si>
    <t>行動監視装置（繁殖）</t>
    <rPh sb="0" eb="2">
      <t>コウドウ</t>
    </rPh>
    <rPh sb="2" eb="4">
      <t>カンシ</t>
    </rPh>
    <rPh sb="4" eb="6">
      <t>ソウチ</t>
    </rPh>
    <rPh sb="7" eb="9">
      <t>ハンショク</t>
    </rPh>
    <phoneticPr fontId="4"/>
  </si>
  <si>
    <t>行動監視装置（繁殖）</t>
    <rPh sb="0" eb="2">
      <t>コウドウ</t>
    </rPh>
    <rPh sb="2" eb="6">
      <t>カンシソウチ</t>
    </rPh>
    <rPh sb="7" eb="9">
      <t>ハンショク</t>
    </rPh>
    <phoneticPr fontId="4"/>
  </si>
  <si>
    <t>行動監視装置（繁殖）</t>
    <rPh sb="0" eb="2">
      <t>コウドウ</t>
    </rPh>
    <rPh sb="2" eb="6">
      <t>カンシソウチ</t>
    </rPh>
    <phoneticPr fontId="4"/>
  </si>
  <si>
    <t>行動監視装置（繁殖）の活用</t>
    <rPh sb="0" eb="2">
      <t>コウドウ</t>
    </rPh>
    <rPh sb="2" eb="6">
      <t>カンシソウチ</t>
    </rPh>
    <rPh sb="11" eb="13">
      <t>カツヨウ</t>
    </rPh>
    <phoneticPr fontId="4"/>
  </si>
  <si>
    <t>発情発見装置＋行動監視装置（繁殖）の活用</t>
    <phoneticPr fontId="17"/>
  </si>
  <si>
    <t>ほ乳ロボット（据え置き式、レール式を含む）</t>
    <phoneticPr fontId="4"/>
  </si>
  <si>
    <t>メーカー名（ミルキングパーラー用自動離脱装置）</t>
    <rPh sb="4" eb="5">
      <t>メイ</t>
    </rPh>
    <rPh sb="15" eb="16">
      <t>ヨウ</t>
    </rPh>
    <rPh sb="16" eb="22">
      <t>ジドウリダツソウチ</t>
    </rPh>
    <phoneticPr fontId="4"/>
  </si>
  <si>
    <t>型式名（ミルキングパーラー用自動離脱装置）</t>
    <rPh sb="0" eb="2">
      <t>カタシキ</t>
    </rPh>
    <rPh sb="2" eb="3">
      <t>メイ</t>
    </rPh>
    <phoneticPr fontId="4"/>
  </si>
  <si>
    <t>ユアーズ</t>
    <phoneticPr fontId="1"/>
  </si>
  <si>
    <t>М・Ｓ・Ｋ</t>
    <phoneticPr fontId="4"/>
  </si>
  <si>
    <t>FMA04</t>
    <phoneticPr fontId="1"/>
  </si>
  <si>
    <t>全て未選択の場合は「バーンスクレーパーによらない除糞」が自動選択。</t>
    <phoneticPr fontId="4"/>
  </si>
  <si>
    <t>全て未選択の場合は「人力による敷料散布」が自動選択。</t>
    <rPh sb="15" eb="19">
      <t>シキリョウサンプ</t>
    </rPh>
    <phoneticPr fontId="1"/>
  </si>
  <si>
    <t>　２：購入方式を選択する場合は、別紙10のⅠの第１の12の（３）のアに取り組む経営体に限る。</t>
    <phoneticPr fontId="4"/>
  </si>
  <si>
    <t>３　飼養管理</t>
    <rPh sb="2" eb="6">
      <t>シヨウカンリ</t>
    </rPh>
    <phoneticPr fontId="4"/>
  </si>
  <si>
    <t>⑩　作業安全に関する取組を実施している経営</t>
    <rPh sb="2" eb="4">
      <t>サギョウ</t>
    </rPh>
    <rPh sb="4" eb="6">
      <t>アンゼン</t>
    </rPh>
    <rPh sb="7" eb="8">
      <t>カン</t>
    </rPh>
    <rPh sb="10" eb="12">
      <t>トリクミ</t>
    </rPh>
    <rPh sb="13" eb="15">
      <t>ジッシ</t>
    </rPh>
    <rPh sb="19" eb="21">
      <t>ケイエイ</t>
    </rPh>
    <phoneticPr fontId="4"/>
  </si>
  <si>
    <t>⑪　その他、地域への貢献度が高い取組と事業
　実施主体が特に認めた取組に参加する経営</t>
    <rPh sb="4" eb="5">
      <t>タ</t>
    </rPh>
    <rPh sb="6" eb="8">
      <t>チイキ</t>
    </rPh>
    <rPh sb="10" eb="13">
      <t>コウケンド</t>
    </rPh>
    <rPh sb="14" eb="15">
      <t>タカ</t>
    </rPh>
    <rPh sb="16" eb="18">
      <t>トリクミ</t>
    </rPh>
    <rPh sb="19" eb="21">
      <t>ジギョウ</t>
    </rPh>
    <rPh sb="23" eb="25">
      <t>ジッシ</t>
    </rPh>
    <rPh sb="25" eb="27">
      <t>シュタイ</t>
    </rPh>
    <rPh sb="28" eb="29">
      <t>トク</t>
    </rPh>
    <rPh sb="30" eb="31">
      <t>ミト</t>
    </rPh>
    <rPh sb="33" eb="35">
      <t>トリクミ</t>
    </rPh>
    <rPh sb="36" eb="38">
      <t>サンカ</t>
    </rPh>
    <rPh sb="40" eb="42">
      <t>ケイエイ</t>
    </rPh>
    <phoneticPr fontId="4"/>
  </si>
  <si>
    <t>※費用対効果分析の結果は、別添４の「労働時間削減効果分析」の第２「評価点数の算出式」に基づき算出します。</t>
    <rPh sb="13" eb="15">
      <t>ベッテン</t>
    </rPh>
    <rPh sb="18" eb="20">
      <t>ロウドウ</t>
    </rPh>
    <rPh sb="20" eb="22">
      <t>ジカン</t>
    </rPh>
    <rPh sb="22" eb="24">
      <t>サクゲン</t>
    </rPh>
    <rPh sb="24" eb="26">
      <t>コウカ</t>
    </rPh>
    <rPh sb="26" eb="28">
      <t>ブンセキ</t>
    </rPh>
    <rPh sb="30" eb="31">
      <t>ダイ</t>
    </rPh>
    <rPh sb="33" eb="35">
      <t>ヒョウカ</t>
    </rPh>
    <rPh sb="35" eb="37">
      <t>テンスウ</t>
    </rPh>
    <rPh sb="38" eb="40">
      <t>サンシュツ</t>
    </rPh>
    <rPh sb="40" eb="41">
      <t>シキ</t>
    </rPh>
    <rPh sb="46" eb="48">
      <t>サンシュツ</t>
    </rPh>
    <phoneticPr fontId="4"/>
  </si>
  <si>
    <t>※削減労働時間は、別添４の「労働時間削減効果分析」の第３「削減が期待される年間労働時間の考え方」に基づき算出します</t>
    <rPh sb="9" eb="11">
      <t>ベッテン</t>
    </rPh>
    <rPh sb="14" eb="16">
      <t>ロウドウ</t>
    </rPh>
    <rPh sb="16" eb="18">
      <t>ジカン</t>
    </rPh>
    <rPh sb="18" eb="20">
      <t>サクゲン</t>
    </rPh>
    <rPh sb="20" eb="22">
      <t>コウカ</t>
    </rPh>
    <rPh sb="22" eb="24">
      <t>ブンセキ</t>
    </rPh>
    <rPh sb="26" eb="27">
      <t>ダイ</t>
    </rPh>
    <phoneticPr fontId="4"/>
  </si>
  <si>
    <t>⑨　環境と調和のとれた食料システムの確立のための環境負荷低減事業活動の促進等に関する法律（令和４年法律第 37 号。）に基づく環境負荷低減事業活動実施計画又は特定環境負荷低減事業活動実施計画の認定を受けている経営</t>
    <rPh sb="2" eb="4">
      <t>カンキョウ</t>
    </rPh>
    <rPh sb="5" eb="7">
      <t>チョウワ</t>
    </rPh>
    <rPh sb="11" eb="13">
      <t>ショクリョウ</t>
    </rPh>
    <rPh sb="18" eb="20">
      <t>カクリツ</t>
    </rPh>
    <rPh sb="24" eb="30">
      <t>カンキョウフカテイゲン</t>
    </rPh>
    <rPh sb="30" eb="34">
      <t>ジギョウカツドウ</t>
    </rPh>
    <rPh sb="35" eb="37">
      <t>ソクシン</t>
    </rPh>
    <rPh sb="37" eb="38">
      <t>トウ</t>
    </rPh>
    <rPh sb="39" eb="40">
      <t>カン</t>
    </rPh>
    <rPh sb="42" eb="44">
      <t>ホウリツ</t>
    </rPh>
    <rPh sb="45" eb="47">
      <t>レイワ</t>
    </rPh>
    <rPh sb="48" eb="49">
      <t>ネン</t>
    </rPh>
    <rPh sb="49" eb="51">
      <t>ホウリツ</t>
    </rPh>
    <rPh sb="51" eb="52">
      <t>ダイ</t>
    </rPh>
    <rPh sb="56" eb="57">
      <t>ゴウ</t>
    </rPh>
    <rPh sb="60" eb="61">
      <t>モト</t>
    </rPh>
    <rPh sb="73" eb="77">
      <t>ジッシケイカク</t>
    </rPh>
    <rPh sb="77" eb="78">
      <t>マタ</t>
    </rPh>
    <rPh sb="79" eb="83">
      <t>トクテイカンキョウ</t>
    </rPh>
    <rPh sb="96" eb="98">
      <t>ニンテイ</t>
    </rPh>
    <rPh sb="99" eb="100">
      <t>ウ</t>
    </rPh>
    <rPh sb="104" eb="106">
      <t>ケイエイ</t>
    </rPh>
    <phoneticPr fontId="4"/>
  </si>
  <si>
    <r>
      <t>１　経営の概況（</t>
    </r>
    <r>
      <rPr>
        <b/>
        <sz val="11"/>
        <rFont val="ＭＳ 明朝"/>
        <family val="1"/>
        <charset val="128"/>
      </rPr>
      <t>令和５年５月１日現在</t>
    </r>
    <r>
      <rPr>
        <sz val="11"/>
        <rFont val="ＭＳ 明朝"/>
        <family val="1"/>
        <charset val="128"/>
      </rPr>
      <t>）</t>
    </r>
    <rPh sb="2" eb="4">
      <t>ケイエイ</t>
    </rPh>
    <rPh sb="5" eb="7">
      <t>ガイキョウ</t>
    </rPh>
    <rPh sb="8" eb="10">
      <t>レイワ</t>
    </rPh>
    <rPh sb="11" eb="12">
      <t>ネン</t>
    </rPh>
    <rPh sb="12" eb="13">
      <t>ヘイネン</t>
    </rPh>
    <rPh sb="13" eb="14">
      <t>ガツ</t>
    </rPh>
    <rPh sb="15" eb="16">
      <t>ニチ</t>
    </rPh>
    <rPh sb="16" eb="18">
      <t>ゲンザイ</t>
    </rPh>
    <phoneticPr fontId="4"/>
  </si>
  <si>
    <r>
      <t>１　経営の概況（</t>
    </r>
    <r>
      <rPr>
        <b/>
        <sz val="11"/>
        <rFont val="ＭＳ ゴシック"/>
        <family val="3"/>
        <charset val="128"/>
      </rPr>
      <t>令和５年５月１日現在</t>
    </r>
    <r>
      <rPr>
        <sz val="11"/>
        <rFont val="ＭＳ 明朝"/>
        <family val="1"/>
        <charset val="128"/>
      </rPr>
      <t>）</t>
    </r>
    <rPh sb="2" eb="4">
      <t>ケイエイ</t>
    </rPh>
    <rPh sb="5" eb="7">
      <t>ガイキョウ</t>
    </rPh>
    <rPh sb="8" eb="9">
      <t>レイ</t>
    </rPh>
    <rPh sb="9" eb="10">
      <t>ワ</t>
    </rPh>
    <rPh sb="11" eb="12">
      <t>ネン</t>
    </rPh>
    <rPh sb="13" eb="14">
      <t>ガツ</t>
    </rPh>
    <rPh sb="15" eb="16">
      <t>ニチ</t>
    </rPh>
    <rPh sb="16" eb="18">
      <t>ゲンザイ</t>
    </rPh>
    <phoneticPr fontId="4"/>
  </si>
  <si>
    <t>　畜産経営体生産性向上対策（ICT化等機械装置等導入事業）において、労働負担軽減のための機械装置を導入したいので、要望書を提出する。</t>
    <rPh sb="1" eb="3">
      <t>チクサン</t>
    </rPh>
    <rPh sb="3" eb="5">
      <t>ケイエイ</t>
    </rPh>
    <rPh sb="5" eb="6">
      <t>カラダ</t>
    </rPh>
    <rPh sb="6" eb="9">
      <t>セイサンセイ</t>
    </rPh>
    <rPh sb="9" eb="11">
      <t>コウジョウ</t>
    </rPh>
    <rPh sb="11" eb="13">
      <t>タイサク</t>
    </rPh>
    <rPh sb="17" eb="18">
      <t>カ</t>
    </rPh>
    <rPh sb="18" eb="19">
      <t>トウ</t>
    </rPh>
    <rPh sb="19" eb="21">
      <t>キカイ</t>
    </rPh>
    <rPh sb="21" eb="23">
      <t>ソウチ</t>
    </rPh>
    <rPh sb="23" eb="24">
      <t>トウ</t>
    </rPh>
    <rPh sb="24" eb="26">
      <t>ドウニュウ</t>
    </rPh>
    <rPh sb="26" eb="28">
      <t>ジギョウ</t>
    </rPh>
    <rPh sb="34" eb="36">
      <t>ロウドウ</t>
    </rPh>
    <rPh sb="36" eb="38">
      <t>フタン</t>
    </rPh>
    <rPh sb="38" eb="40">
      <t>ケイゲン</t>
    </rPh>
    <rPh sb="44" eb="46">
      <t>キカイ</t>
    </rPh>
    <rPh sb="46" eb="48">
      <t>ソウチ</t>
    </rPh>
    <phoneticPr fontId="4"/>
  </si>
  <si>
    <t>３　飼養管理</t>
    <rPh sb="2" eb="4">
      <t>シヨウ</t>
    </rPh>
    <rPh sb="4" eb="6">
      <t>カンリ</t>
    </rPh>
    <phoneticPr fontId="4"/>
  </si>
  <si>
    <t>（５）みどりのチェックシート</t>
    <phoneticPr fontId="4"/>
  </si>
  <si>
    <t>（７）農業協同組合又は農業協同組合連合会が、自ら家畜の飼養を行う場合、
　農業協同組合法第11条の51の規定に係る農業経営規程（写し）</t>
    <rPh sb="3" eb="5">
      <t>ノウギョウ</t>
    </rPh>
    <rPh sb="5" eb="7">
      <t>キョウドウ</t>
    </rPh>
    <rPh sb="7" eb="9">
      <t>クミアイ</t>
    </rPh>
    <rPh sb="9" eb="10">
      <t>マタ</t>
    </rPh>
    <rPh sb="11" eb="13">
      <t>ノウギョウ</t>
    </rPh>
    <rPh sb="13" eb="15">
      <t>キョウドウ</t>
    </rPh>
    <rPh sb="15" eb="17">
      <t>クミアイ</t>
    </rPh>
    <rPh sb="17" eb="20">
      <t>レンゴウカイ</t>
    </rPh>
    <rPh sb="22" eb="23">
      <t>ミズカ</t>
    </rPh>
    <rPh sb="24" eb="26">
      <t>カチク</t>
    </rPh>
    <rPh sb="27" eb="29">
      <t>シヨウ</t>
    </rPh>
    <rPh sb="30" eb="31">
      <t>オコナ</t>
    </rPh>
    <rPh sb="32" eb="34">
      <t>バアイ</t>
    </rPh>
    <rPh sb="37" eb="39">
      <t>ノウギョウ</t>
    </rPh>
    <rPh sb="39" eb="41">
      <t>キョウドウ</t>
    </rPh>
    <rPh sb="41" eb="43">
      <t>クミアイ</t>
    </rPh>
    <rPh sb="43" eb="44">
      <t>ホウ</t>
    </rPh>
    <rPh sb="44" eb="45">
      <t>ダイ</t>
    </rPh>
    <rPh sb="47" eb="48">
      <t>ジョウ</t>
    </rPh>
    <rPh sb="52" eb="54">
      <t>キテイ</t>
    </rPh>
    <rPh sb="55" eb="56">
      <t>カカワ</t>
    </rPh>
    <rPh sb="57" eb="59">
      <t>ノウギョウ</t>
    </rPh>
    <rPh sb="59" eb="61">
      <t>ケイエイ</t>
    </rPh>
    <rPh sb="61" eb="63">
      <t>キテイ</t>
    </rPh>
    <rPh sb="64" eb="65">
      <t>ウツ</t>
    </rPh>
    <phoneticPr fontId="4"/>
  </si>
  <si>
    <t>（６）配合飼料価格安定制度に加入していることが分かる資料（加入していない場合はその理由書）</t>
    <rPh sb="3" eb="9">
      <t>ハイゴウシリョウカカク</t>
    </rPh>
    <rPh sb="9" eb="11">
      <t>アンテイ</t>
    </rPh>
    <rPh sb="11" eb="13">
      <t>セイド</t>
    </rPh>
    <rPh sb="14" eb="16">
      <t>カニュウ</t>
    </rPh>
    <rPh sb="23" eb="24">
      <t>ワ</t>
    </rPh>
    <rPh sb="26" eb="28">
      <t>シリョウ</t>
    </rPh>
    <rPh sb="29" eb="31">
      <t>カニュウ</t>
    </rPh>
    <rPh sb="36" eb="38">
      <t>バアイ</t>
    </rPh>
    <rPh sb="41" eb="43">
      <t>リユウ</t>
    </rPh>
    <rPh sb="43" eb="44">
      <t>ショ</t>
    </rPh>
    <phoneticPr fontId="4"/>
  </si>
  <si>
    <t>年度畜産経営体生産性向上対策（ICT化等機械装置等導入事業）参加要望書</t>
    <rPh sb="0" eb="2">
      <t>ネンド</t>
    </rPh>
    <rPh sb="2" eb="4">
      <t>チクサン</t>
    </rPh>
    <rPh sb="4" eb="6">
      <t>ケイエイ</t>
    </rPh>
    <rPh sb="6" eb="7">
      <t>カラダ</t>
    </rPh>
    <rPh sb="7" eb="10">
      <t>セイサンセイ</t>
    </rPh>
    <rPh sb="10" eb="12">
      <t>コウジョウ</t>
    </rPh>
    <rPh sb="12" eb="14">
      <t>タイサク</t>
    </rPh>
    <rPh sb="18" eb="19">
      <t>カ</t>
    </rPh>
    <rPh sb="19" eb="20">
      <t>トウ</t>
    </rPh>
    <rPh sb="20" eb="22">
      <t>キカイ</t>
    </rPh>
    <rPh sb="22" eb="24">
      <t>ソウチ</t>
    </rPh>
    <rPh sb="24" eb="25">
      <t>トウ</t>
    </rPh>
    <rPh sb="25" eb="27">
      <t>ドウニュウ</t>
    </rPh>
    <rPh sb="27" eb="29">
      <t>ジギョウ</t>
    </rPh>
    <rPh sb="30" eb="32">
      <t>サンカ</t>
    </rPh>
    <rPh sb="32" eb="35">
      <t>ヨウボウショ</t>
    </rPh>
    <phoneticPr fontId="4"/>
  </si>
  <si>
    <t>４　その他⑪</t>
    <phoneticPr fontId="4"/>
  </si>
  <si>
    <t>（４）購入方式を選択した場合、以下のいずれかに該当する書類
　　（Iの第1の12の（３）のア関係）</t>
    <rPh sb="35" eb="36">
      <t>ダイ</t>
    </rPh>
    <phoneticPr fontId="4"/>
  </si>
  <si>
    <t>トリオリット社</t>
  </si>
  <si>
    <t>中嶋製作所</t>
  </si>
  <si>
    <t>長野クリエート</t>
  </si>
  <si>
    <t>オカドハザック</t>
  </si>
  <si>
    <t>藤樹運搬機工業</t>
  </si>
  <si>
    <t>明治機械</t>
  </si>
  <si>
    <t>緑産</t>
  </si>
  <si>
    <t>岡田製作所</t>
  </si>
  <si>
    <t>太平洋工業</t>
  </si>
  <si>
    <t>ファーマーズサポート</t>
  </si>
  <si>
    <t>アベテック</t>
  </si>
  <si>
    <t>ノーリツプレシジョン</t>
  </si>
  <si>
    <t>NSS</t>
  </si>
  <si>
    <t>大英システム</t>
  </si>
  <si>
    <t>コアーサポート</t>
  </si>
  <si>
    <t>福地工業</t>
  </si>
  <si>
    <t>E500</t>
  </si>
  <si>
    <t>FMA16A</t>
  </si>
  <si>
    <t>FMA20A</t>
  </si>
  <si>
    <t>FMA04A</t>
  </si>
  <si>
    <t>FMA08A</t>
  </si>
  <si>
    <t>F-50型</t>
  </si>
  <si>
    <t>F-75型</t>
  </si>
  <si>
    <t>F-90型</t>
  </si>
  <si>
    <t>F-90SS型</t>
  </si>
  <si>
    <t>RC-38型</t>
  </si>
  <si>
    <t>C-38型</t>
  </si>
  <si>
    <t>C-50型</t>
  </si>
  <si>
    <t>FK-50型</t>
  </si>
  <si>
    <t>CMM200+</t>
  </si>
  <si>
    <t>CMM120+</t>
  </si>
  <si>
    <t>オプティデュオ</t>
  </si>
  <si>
    <t>アフィタグⅡ（脚用）</t>
  </si>
  <si>
    <t>アフィカラー（首用）</t>
  </si>
  <si>
    <t>afmilk</t>
  </si>
  <si>
    <t>ai24-首用</t>
  </si>
  <si>
    <t>アクティビティタグ-首用</t>
  </si>
  <si>
    <t>アクティビティタグ-脚用</t>
  </si>
  <si>
    <t>ミルクライトインターパルス</t>
  </si>
  <si>
    <t>発情検知システム</t>
  </si>
  <si>
    <t xml:space="preserve">	Core-Business</t>
  </si>
  <si>
    <t>e-CAM</t>
  </si>
  <si>
    <t>p334</t>
  </si>
  <si>
    <t>＠mowment</t>
    <phoneticPr fontId="1"/>
  </si>
  <si>
    <t>284</t>
  </si>
  <si>
    <t>ミルクライトインターパルス</t>
    <phoneticPr fontId="4"/>
  </si>
  <si>
    <t xml:space="preserve">	Core-Business</t>
    <phoneticPr fontId="1"/>
  </si>
  <si>
    <t>ライブストック・アグリテクノ</t>
  </si>
  <si>
    <t>ユアーズ</t>
    <phoneticPr fontId="1"/>
  </si>
  <si>
    <t>ファーマーズサポート</t>
    <phoneticPr fontId="4"/>
  </si>
  <si>
    <t>ライブストック・アグリテクノ</t>
    <phoneticPr fontId="1"/>
  </si>
  <si>
    <t>VersionDate 2023/4/17</t>
    <phoneticPr fontId="17"/>
  </si>
  <si>
    <t>飼養管理の高度化に取り組む経営</t>
    <rPh sb="0" eb="4">
      <t>シヨウカンリ</t>
    </rPh>
    <rPh sb="5" eb="7">
      <t>コウド</t>
    </rPh>
    <rPh sb="7" eb="8">
      <t>カ</t>
    </rPh>
    <rPh sb="9" eb="10">
      <t>ト</t>
    </rPh>
    <rPh sb="11" eb="12">
      <t>ク</t>
    </rPh>
    <rPh sb="13" eb="15">
      <t>ケイエイ</t>
    </rPh>
    <phoneticPr fontId="4"/>
  </si>
  <si>
    <t>飼養管理の高度化に取り組む経営</t>
    <rPh sb="0" eb="2">
      <t>シヨウ</t>
    </rPh>
    <rPh sb="2" eb="4">
      <t>カンリ</t>
    </rPh>
    <rPh sb="5" eb="7">
      <t>コウド</t>
    </rPh>
    <rPh sb="7" eb="8">
      <t>カ</t>
    </rPh>
    <rPh sb="9" eb="10">
      <t>ト</t>
    </rPh>
    <rPh sb="11" eb="12">
      <t>ク</t>
    </rPh>
    <rPh sb="13" eb="15">
      <t>ケイエイ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</si>
</sst>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176" formatCode="&quot;¥&quot;#,##0_);[Red]\(&quot;¥&quot;#,##0\)"/>
    <numFmt numFmtId="177" formatCode="yyyy/m/d;@"/>
    <numFmt numFmtId="178" formatCode="#,##0_ "/>
    <numFmt numFmtId="179" formatCode="#,##0_);[Red]\(#,##0\)"/>
    <numFmt numFmtId="180" formatCode="0;0;"/>
    <numFmt numFmtId="181" formatCode="#,##0_ ;[Red]\-#,##0\ "/>
    <numFmt numFmtId="182" formatCode="#,##0.000_);\(#,##0.000\)"/>
    <numFmt numFmtId="183" formatCode="yyyy&quot;年&quot;m&quot;月&quot;d\ &quot;日&quot;"/>
    <numFmt numFmtId="184" formatCode="[$-411]ggge&quot;年&quot;m&quot;月&quot;d&quot;日&quot;;@"/>
    <numFmt numFmtId="185" formatCode="#\ ?/2"/>
    <numFmt numFmtId="186" formatCode="#,##0.0;&quot;▲ &quot;#,##0.0"/>
    <numFmt numFmtId="187" formatCode="0.000"/>
    <numFmt numFmtId="188" formatCode="0.0"/>
  </numFmts>
  <fonts count="20">
    <font>
      <sz val="11"/>
      <color theme="1"/>
      <name val="Yu Gothic"/>
      <family val="2"/>
      <scheme val="minor"/>
    </font>
    <font>
      <sz val="6"/>
      <name val="Yu Gothic"/>
      <family val="3"/>
      <charset val="128"/>
      <scheme val="minor"/>
    </font>
    <font>
      <sz val="11"/>
      <color theme="1"/>
      <name val="Yu Gothic"/>
      <family val="2"/>
      <charset val="128"/>
      <scheme val="minor"/>
    </font>
    <font>
      <sz val="14"/>
      <name val="HGS創英角ﾎﾟｯﾌﾟ体"/>
      <family val="3"/>
      <charset val="128"/>
    </font>
    <font>
      <sz val="6"/>
      <name val="Yu Gothic"/>
      <family val="2"/>
      <charset val="128"/>
      <scheme val="minor"/>
    </font>
    <font>
      <sz val="11"/>
      <name val="ＭＳ 明朝"/>
      <family val="1"/>
      <charset val="128"/>
    </font>
    <font>
      <sz val="10"/>
      <color rgb="FFFF0000"/>
      <name val="ＭＳ 明朝"/>
      <family val="1"/>
      <charset val="128"/>
    </font>
    <font>
      <sz val="10"/>
      <name val="ＭＳ 明朝"/>
      <family val="1"/>
      <charset val="128"/>
    </font>
    <font>
      <sz val="9"/>
      <name val="ＭＳ 明朝"/>
      <family val="1"/>
      <charset val="128"/>
    </font>
    <font>
      <sz val="9"/>
      <color rgb="FFFF0000"/>
      <name val="ＭＳ 明朝"/>
      <family val="1"/>
      <charset val="128"/>
    </font>
    <font>
      <sz val="11"/>
      <color rgb="FFFF0000"/>
      <name val="ＭＳ 明朝"/>
      <family val="1"/>
      <charset val="128"/>
    </font>
    <font>
      <b/>
      <sz val="11"/>
      <name val="ＭＳ 明朝"/>
      <family val="1"/>
      <charset val="128"/>
    </font>
    <font>
      <sz val="11"/>
      <name val="Yu Gothic"/>
      <family val="2"/>
      <charset val="128"/>
      <scheme val="minor"/>
    </font>
    <font>
      <sz val="11"/>
      <color theme="0"/>
      <name val="ＭＳ 明朝"/>
      <family val="1"/>
      <charset val="128"/>
    </font>
    <font>
      <sz val="11"/>
      <color theme="1"/>
      <name val="ＭＳ 明朝"/>
      <family val="1"/>
      <charset val="128"/>
    </font>
    <font>
      <sz val="8"/>
      <color indexed="81"/>
      <name val="ＭＳ Ｐゴシック"/>
      <family val="3"/>
      <charset val="128"/>
    </font>
    <font>
      <b/>
      <sz val="11"/>
      <name val="ＭＳ ゴシック"/>
      <family val="3"/>
      <charset val="128"/>
    </font>
    <font>
      <sz val="6"/>
      <name val="ＭＳ Ｐゴシック"/>
      <family val="3"/>
      <charset val="128"/>
    </font>
    <font>
      <sz val="11"/>
      <name val="ＭＳ Ｐゴシック"/>
      <family val="3"/>
      <charset val="128"/>
    </font>
    <font>
      <sz val="11"/>
      <color theme="1"/>
      <name val="Yu Gothic"/>
      <family val="2"/>
      <scheme val="minor"/>
    </font>
  </fonts>
  <fills count="5">
    <fill>
      <patternFill patternType="none"/>
    </fill>
    <fill>
      <patternFill patternType="gray125"/>
    </fill>
    <fill>
      <patternFill patternType="solid">
        <fgColor rgb="FFFFC000"/>
        <bgColor indexed="64"/>
      </patternFill>
    </fill>
    <fill>
      <patternFill patternType="solid">
        <fgColor theme="0" tint="-0.249977111117893"/>
        <bgColor indexed="64"/>
      </patternFill>
    </fill>
    <fill>
      <patternFill patternType="solid">
        <fgColor theme="0" tint="-0.499984740745262"/>
        <bgColor indexed="64"/>
      </patternFill>
    </fill>
  </fills>
  <borders count="79">
    <border>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thin">
        <color indexed="64"/>
      </bottom>
      <diagonal/>
    </border>
    <border>
      <left/>
      <right/>
      <top style="medium">
        <color indexed="64"/>
      </top>
      <bottom/>
      <diagonal/>
    </border>
    <border>
      <left style="thin">
        <color theme="1"/>
      </left>
      <right style="thin">
        <color indexed="64"/>
      </right>
      <top style="medium">
        <color indexed="64"/>
      </top>
      <bottom style="thin">
        <color theme="1"/>
      </bottom>
      <diagonal/>
    </border>
    <border>
      <left style="thin">
        <color indexed="64"/>
      </left>
      <right style="thin">
        <color theme="1"/>
      </right>
      <top style="medium">
        <color indexed="64"/>
      </top>
      <bottom style="thin">
        <color theme="1"/>
      </bottom>
      <diagonal/>
    </border>
    <border>
      <left style="thin">
        <color theme="1"/>
      </left>
      <right style="thin">
        <color theme="1"/>
      </right>
      <top style="thin">
        <color theme="1"/>
      </top>
      <bottom style="thin">
        <color theme="1"/>
      </bottom>
      <diagonal/>
    </border>
    <border>
      <left style="thin">
        <color theme="1"/>
      </left>
      <right/>
      <top style="thin">
        <color theme="1"/>
      </top>
      <bottom style="thin">
        <color theme="1"/>
      </bottom>
      <diagonal/>
    </border>
    <border>
      <left style="thin">
        <color theme="1"/>
      </left>
      <right style="thin">
        <color theme="1"/>
      </right>
      <top style="thin">
        <color theme="1"/>
      </top>
      <bottom/>
      <diagonal/>
    </border>
    <border>
      <left style="medium">
        <color theme="1"/>
      </left>
      <right style="thin">
        <color theme="1"/>
      </right>
      <top style="medium">
        <color theme="1"/>
      </top>
      <bottom style="thin">
        <color theme="1"/>
      </bottom>
      <diagonal/>
    </border>
    <border>
      <left style="thin">
        <color theme="1"/>
      </left>
      <right style="medium">
        <color theme="1"/>
      </right>
      <top style="medium">
        <color theme="1"/>
      </top>
      <bottom style="thin">
        <color theme="1"/>
      </bottom>
      <diagonal/>
    </border>
    <border>
      <left style="medium">
        <color theme="1"/>
      </left>
      <right style="thin">
        <color theme="1"/>
      </right>
      <top style="thin">
        <color theme="1"/>
      </top>
      <bottom style="thin">
        <color theme="1"/>
      </bottom>
      <diagonal/>
    </border>
    <border>
      <left style="thin">
        <color theme="1"/>
      </left>
      <right style="medium">
        <color theme="1"/>
      </right>
      <top style="thin">
        <color theme="1"/>
      </top>
      <bottom style="thin">
        <color theme="1"/>
      </bottom>
      <diagonal/>
    </border>
    <border>
      <left style="medium">
        <color theme="1"/>
      </left>
      <right style="thin">
        <color theme="1"/>
      </right>
      <top style="thin">
        <color theme="1"/>
      </top>
      <bottom style="medium">
        <color theme="1"/>
      </bottom>
      <diagonal/>
    </border>
    <border>
      <left style="thin">
        <color theme="1"/>
      </left>
      <right style="medium">
        <color theme="1"/>
      </right>
      <top style="thin">
        <color theme="1"/>
      </top>
      <bottom style="medium">
        <color theme="1"/>
      </bottom>
      <diagonal/>
    </border>
    <border>
      <left style="thin">
        <color theme="1"/>
      </left>
      <right style="thin">
        <color theme="1"/>
      </right>
      <top/>
      <bottom style="thin">
        <color theme="1"/>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auto="1"/>
      </left>
      <right style="thin">
        <color rgb="FF0070C0"/>
      </right>
      <top style="thin">
        <color auto="1"/>
      </top>
      <bottom style="thin">
        <color auto="1"/>
      </bottom>
      <diagonal/>
    </border>
    <border>
      <left style="thin">
        <color rgb="FF0070C0"/>
      </left>
      <right style="thin">
        <color auto="1"/>
      </right>
      <top style="thin">
        <color auto="1"/>
      </top>
      <bottom style="thin">
        <color auto="1"/>
      </bottom>
      <diagonal/>
    </border>
    <border>
      <left style="thin">
        <color theme="1"/>
      </left>
      <right style="thin">
        <color indexed="64"/>
      </right>
      <top style="thin">
        <color theme="1"/>
      </top>
      <bottom style="thin">
        <color theme="1"/>
      </bottom>
      <diagonal/>
    </border>
    <border>
      <left style="thin">
        <color indexed="64"/>
      </left>
      <right style="thin">
        <color indexed="64"/>
      </right>
      <top style="thin">
        <color theme="1"/>
      </top>
      <bottom style="thin">
        <color theme="1"/>
      </bottom>
      <diagonal/>
    </border>
    <border>
      <left style="thin">
        <color indexed="64"/>
      </left>
      <right style="thin">
        <color theme="1"/>
      </right>
      <top style="thin">
        <color theme="1"/>
      </top>
      <bottom style="thin">
        <color theme="1"/>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rgb="FF0070C0"/>
      </left>
      <right/>
      <top/>
      <bottom/>
      <diagonal/>
    </border>
    <border>
      <left/>
      <right style="thin">
        <color rgb="FF0070C0"/>
      </right>
      <top/>
      <bottom/>
      <diagonal/>
    </border>
    <border>
      <left/>
      <right style="thin">
        <color theme="1"/>
      </right>
      <top/>
      <bottom style="thin">
        <color indexed="64"/>
      </bottom>
      <diagonal/>
    </border>
    <border>
      <left style="thin">
        <color theme="1"/>
      </left>
      <right/>
      <top/>
      <bottom/>
      <diagonal/>
    </border>
    <border>
      <left/>
      <right style="thin">
        <color theme="1"/>
      </right>
      <top/>
      <bottom/>
      <diagonal/>
    </border>
    <border>
      <left style="thin">
        <color theme="1"/>
      </left>
      <right/>
      <top style="thin">
        <color theme="1"/>
      </top>
      <bottom/>
      <diagonal/>
    </border>
    <border>
      <left/>
      <right/>
      <top style="thin">
        <color theme="1"/>
      </top>
      <bottom/>
      <diagonal/>
    </border>
    <border>
      <left/>
      <right style="thin">
        <color theme="1"/>
      </right>
      <top style="thin">
        <color theme="1"/>
      </top>
      <bottom/>
      <diagonal/>
    </border>
    <border>
      <left style="medium">
        <color indexed="64"/>
      </left>
      <right style="medium">
        <color indexed="64"/>
      </right>
      <top style="thin">
        <color indexed="64"/>
      </top>
      <bottom style="medium">
        <color indexed="64"/>
      </bottom>
      <diagonal/>
    </border>
  </borders>
  <cellStyleXfs count="6">
    <xf numFmtId="0" fontId="0" fillId="0" borderId="0"/>
    <xf numFmtId="0" fontId="2" fillId="0" borderId="0">
      <alignment vertical="center"/>
    </xf>
    <xf numFmtId="38" fontId="2" fillId="0" borderId="0" applyFont="0" applyFill="0" applyBorder="0" applyAlignment="0" applyProtection="0">
      <alignment vertical="center"/>
    </xf>
    <xf numFmtId="176" fontId="2" fillId="0" borderId="0" applyFont="0" applyFill="0" applyBorder="0" applyAlignment="0" applyProtection="0">
      <alignment vertical="center"/>
    </xf>
    <xf numFmtId="9" fontId="2" fillId="0" borderId="0" applyFont="0" applyFill="0" applyBorder="0" applyAlignment="0" applyProtection="0">
      <alignment vertical="center"/>
    </xf>
    <xf numFmtId="38" fontId="19" fillId="0" borderId="0" applyFont="0" applyFill="0" applyBorder="0" applyAlignment="0" applyProtection="0">
      <alignment vertical="center"/>
    </xf>
  </cellStyleXfs>
  <cellXfs count="454">
    <xf numFmtId="0" fontId="0" fillId="0" borderId="0" xfId="0"/>
    <xf numFmtId="0" fontId="5" fillId="0" borderId="0" xfId="1" applyFont="1">
      <alignment vertical="center"/>
    </xf>
    <xf numFmtId="0" fontId="2" fillId="0" borderId="0" xfId="1">
      <alignment vertical="center"/>
    </xf>
    <xf numFmtId="0" fontId="5" fillId="0" borderId="0" xfId="1" applyFont="1" applyAlignment="1">
      <alignment vertical="center" wrapText="1"/>
    </xf>
    <xf numFmtId="0" fontId="5" fillId="0" borderId="0" xfId="1" applyFont="1" applyAlignment="1">
      <alignment horizontal="right" vertical="center"/>
    </xf>
    <xf numFmtId="0" fontId="5" fillId="0" borderId="0" xfId="1" applyFont="1" applyAlignment="1">
      <alignment horizontal="center" vertical="center"/>
    </xf>
    <xf numFmtId="179" fontId="5" fillId="0" borderId="12" xfId="2" applyNumberFormat="1" applyFont="1" applyFill="1" applyBorder="1" applyAlignment="1" applyProtection="1">
      <alignment vertical="center" shrinkToFit="1"/>
    </xf>
    <xf numFmtId="0" fontId="5" fillId="0" borderId="0" xfId="1" applyFont="1" applyAlignment="1">
      <alignment horizontal="left" vertical="center"/>
    </xf>
    <xf numFmtId="0" fontId="5" fillId="0" borderId="2" xfId="1" applyFont="1" applyBorder="1">
      <alignment vertical="center"/>
    </xf>
    <xf numFmtId="0" fontId="5" fillId="0" borderId="1" xfId="1" applyFont="1" applyBorder="1">
      <alignment vertical="center"/>
    </xf>
    <xf numFmtId="0" fontId="5" fillId="0" borderId="22" xfId="1" applyFont="1" applyBorder="1">
      <alignment vertical="center"/>
    </xf>
    <xf numFmtId="0" fontId="13" fillId="0" borderId="0" xfId="1" applyFont="1">
      <alignment vertical="center"/>
    </xf>
    <xf numFmtId="38" fontId="13" fillId="0" borderId="0" xfId="2" applyFont="1" applyFill="1">
      <alignment vertical="center"/>
    </xf>
    <xf numFmtId="0" fontId="5" fillId="0" borderId="22" xfId="1" applyFont="1" applyBorder="1" applyAlignment="1">
      <alignment vertical="center" wrapText="1"/>
    </xf>
    <xf numFmtId="0" fontId="5" fillId="0" borderId="1" xfId="1" applyFont="1" applyBorder="1" applyAlignment="1">
      <alignment vertical="center" wrapText="1"/>
    </xf>
    <xf numFmtId="0" fontId="5" fillId="0" borderId="34" xfId="1" applyFont="1" applyBorder="1">
      <alignment vertical="center"/>
    </xf>
    <xf numFmtId="0" fontId="5" fillId="0" borderId="34" xfId="1" applyFont="1" applyBorder="1" applyAlignment="1">
      <alignment vertical="center" wrapText="1"/>
    </xf>
    <xf numFmtId="182" fontId="13" fillId="0" borderId="0" xfId="1" applyNumberFormat="1" applyFont="1">
      <alignment vertical="center"/>
    </xf>
    <xf numFmtId="38" fontId="5" fillId="0" borderId="2" xfId="2" applyFont="1" applyFill="1" applyBorder="1" applyAlignment="1">
      <alignment vertical="center" shrinkToFit="1"/>
    </xf>
    <xf numFmtId="0" fontId="7" fillId="0" borderId="4" xfId="1" applyFont="1" applyBorder="1" applyAlignment="1">
      <alignment horizontal="center" vertical="center" shrinkToFit="1"/>
    </xf>
    <xf numFmtId="0" fontId="7" fillId="0" borderId="2" xfId="1" applyFont="1" applyBorder="1" applyAlignment="1">
      <alignment horizontal="center" vertical="center" shrinkToFit="1"/>
    </xf>
    <xf numFmtId="0" fontId="5" fillId="0" borderId="3" xfId="1" applyFont="1" applyBorder="1" applyAlignment="1">
      <alignment vertical="center" shrinkToFit="1"/>
    </xf>
    <xf numFmtId="38" fontId="5" fillId="0" borderId="3" xfId="2" applyFont="1" applyFill="1" applyBorder="1" applyAlignment="1">
      <alignment vertical="center" shrinkToFit="1"/>
    </xf>
    <xf numFmtId="0" fontId="5" fillId="0" borderId="3" xfId="1" applyFont="1" applyBorder="1">
      <alignment vertical="center"/>
    </xf>
    <xf numFmtId="0" fontId="5" fillId="0" borderId="2" xfId="1" applyFont="1" applyBorder="1" applyAlignment="1">
      <alignment horizontal="center" vertical="center" wrapText="1"/>
    </xf>
    <xf numFmtId="0" fontId="5" fillId="0" borderId="4" xfId="1" applyFont="1" applyBorder="1" applyAlignment="1">
      <alignment horizontal="center" vertical="center" wrapText="1"/>
    </xf>
    <xf numFmtId="0" fontId="5" fillId="0" borderId="2" xfId="1" applyFont="1" applyBorder="1" applyAlignment="1">
      <alignment vertical="center" shrinkToFit="1"/>
    </xf>
    <xf numFmtId="0" fontId="5" fillId="0" borderId="4" xfId="1" applyFont="1" applyBorder="1" applyAlignment="1">
      <alignment vertical="center" shrinkToFit="1"/>
    </xf>
    <xf numFmtId="38" fontId="5" fillId="0" borderId="4" xfId="2" applyFont="1" applyFill="1" applyBorder="1" applyAlignment="1">
      <alignment vertical="center" shrinkToFit="1"/>
    </xf>
    <xf numFmtId="0" fontId="14" fillId="0" borderId="3" xfId="1" applyFont="1" applyBorder="1" applyAlignment="1">
      <alignment horizontal="center" vertical="center" wrapText="1"/>
    </xf>
    <xf numFmtId="38" fontId="5" fillId="0" borderId="11" xfId="2" applyFont="1" applyFill="1" applyBorder="1" applyAlignment="1">
      <alignment vertical="center" shrinkToFit="1"/>
    </xf>
    <xf numFmtId="0" fontId="5" fillId="0" borderId="2" xfId="1" applyFont="1" applyBorder="1" applyAlignment="1">
      <alignment horizontal="center" vertical="center"/>
    </xf>
    <xf numFmtId="0" fontId="5" fillId="0" borderId="0" xfId="1" applyFont="1" applyAlignment="1">
      <alignment horizontal="left" vertical="top" wrapText="1"/>
    </xf>
    <xf numFmtId="184" fontId="5" fillId="0" borderId="0" xfId="1" applyNumberFormat="1" applyFont="1">
      <alignment vertical="center"/>
    </xf>
    <xf numFmtId="0" fontId="8" fillId="0" borderId="0" xfId="1" applyFont="1">
      <alignment vertical="center"/>
    </xf>
    <xf numFmtId="0" fontId="14" fillId="0" borderId="0" xfId="1" applyFont="1">
      <alignment vertical="center"/>
    </xf>
    <xf numFmtId="0" fontId="14" fillId="2" borderId="2" xfId="1" applyFont="1" applyFill="1" applyBorder="1">
      <alignment vertical="center"/>
    </xf>
    <xf numFmtId="0" fontId="14" fillId="2" borderId="13" xfId="1" applyFont="1" applyFill="1" applyBorder="1">
      <alignment vertical="center"/>
    </xf>
    <xf numFmtId="0" fontId="14" fillId="2" borderId="3" xfId="1" applyFont="1" applyFill="1" applyBorder="1">
      <alignment vertical="center"/>
    </xf>
    <xf numFmtId="0" fontId="14" fillId="2" borderId="5" xfId="1" applyFont="1" applyFill="1" applyBorder="1">
      <alignment vertical="center"/>
    </xf>
    <xf numFmtId="0" fontId="14" fillId="2" borderId="14" xfId="1" applyFont="1" applyFill="1" applyBorder="1">
      <alignment vertical="center"/>
    </xf>
    <xf numFmtId="0" fontId="14" fillId="0" borderId="1" xfId="1" applyFont="1" applyBorder="1">
      <alignment vertical="center"/>
    </xf>
    <xf numFmtId="0" fontId="14" fillId="0" borderId="5" xfId="1" applyFont="1" applyBorder="1">
      <alignment vertical="center"/>
    </xf>
    <xf numFmtId="0" fontId="14" fillId="0" borderId="14" xfId="1" applyFont="1" applyBorder="1">
      <alignment vertical="center"/>
    </xf>
    <xf numFmtId="0" fontId="14" fillId="0" borderId="14" xfId="1" applyFont="1" applyBorder="1" applyAlignment="1">
      <alignment horizontal="center" vertical="center"/>
    </xf>
    <xf numFmtId="0" fontId="14" fillId="0" borderId="34" xfId="1" applyFont="1" applyBorder="1" applyAlignment="1">
      <alignment horizontal="center" vertical="center"/>
    </xf>
    <xf numFmtId="0" fontId="14" fillId="0" borderId="34" xfId="1" applyFont="1" applyBorder="1">
      <alignment vertical="center"/>
    </xf>
    <xf numFmtId="0" fontId="14" fillId="0" borderId="15" xfId="1" applyFont="1" applyBorder="1">
      <alignment vertical="center"/>
    </xf>
    <xf numFmtId="0" fontId="14" fillId="0" borderId="69" xfId="1" applyFont="1" applyBorder="1">
      <alignment vertical="center"/>
    </xf>
    <xf numFmtId="0" fontId="14" fillId="0" borderId="69" xfId="1" applyFont="1" applyBorder="1" applyAlignment="1">
      <alignment horizontal="right" vertical="center"/>
    </xf>
    <xf numFmtId="0" fontId="14" fillId="0" borderId="69" xfId="1" applyFont="1" applyBorder="1" applyAlignment="1">
      <alignment horizontal="center" vertical="center"/>
    </xf>
    <xf numFmtId="0" fontId="14" fillId="0" borderId="22" xfId="1" applyFont="1" applyBorder="1">
      <alignment vertical="center"/>
    </xf>
    <xf numFmtId="0" fontId="14" fillId="0" borderId="22" xfId="1" applyFont="1" applyBorder="1" applyAlignment="1">
      <alignment horizontal="center" vertical="center"/>
    </xf>
    <xf numFmtId="0" fontId="14" fillId="0" borderId="0" xfId="1" applyFont="1" applyAlignment="1">
      <alignment horizontal="center" vertical="center"/>
    </xf>
    <xf numFmtId="0" fontId="14" fillId="0" borderId="0" xfId="1" applyFont="1" applyAlignment="1">
      <alignment horizontal="left" vertical="center"/>
    </xf>
    <xf numFmtId="0" fontId="14" fillId="0" borderId="1" xfId="1" applyFont="1" applyBorder="1" applyAlignment="1">
      <alignment horizontal="right" vertical="center" wrapText="1"/>
    </xf>
    <xf numFmtId="0" fontId="5" fillId="0" borderId="22" xfId="1" applyFont="1" applyBorder="1" applyAlignment="1">
      <alignment horizontal="center" vertical="center"/>
    </xf>
    <xf numFmtId="0" fontId="5" fillId="0" borderId="1" xfId="1" applyFont="1" applyBorder="1" applyAlignment="1">
      <alignment horizontal="right" vertical="center" wrapText="1"/>
    </xf>
    <xf numFmtId="0" fontId="5" fillId="3" borderId="22" xfId="1" applyFont="1" applyFill="1" applyBorder="1" applyAlignment="1">
      <alignment horizontal="center" vertical="center"/>
    </xf>
    <xf numFmtId="0" fontId="5" fillId="3" borderId="0" xfId="1" applyFont="1" applyFill="1" applyAlignment="1">
      <alignment horizontal="center" vertical="center"/>
    </xf>
    <xf numFmtId="0" fontId="5" fillId="3" borderId="0" xfId="1" applyFont="1" applyFill="1" applyAlignment="1">
      <alignment horizontal="left" vertical="center"/>
    </xf>
    <xf numFmtId="0" fontId="5" fillId="3" borderId="1" xfId="1" applyFont="1" applyFill="1" applyBorder="1" applyAlignment="1">
      <alignment horizontal="right" vertical="center" wrapText="1"/>
    </xf>
    <xf numFmtId="0" fontId="5" fillId="0" borderId="16" xfId="1" applyFont="1" applyBorder="1" applyAlignment="1">
      <alignment horizontal="center" vertical="center"/>
    </xf>
    <xf numFmtId="0" fontId="5" fillId="0" borderId="45" xfId="1" applyFont="1" applyBorder="1" applyAlignment="1">
      <alignment horizontal="center" vertical="center"/>
    </xf>
    <xf numFmtId="0" fontId="5" fillId="0" borderId="45" xfId="1" applyFont="1" applyBorder="1" applyAlignment="1">
      <alignment horizontal="left" vertical="center"/>
    </xf>
    <xf numFmtId="0" fontId="5" fillId="0" borderId="17" xfId="1" applyFont="1" applyBorder="1" applyAlignment="1">
      <alignment horizontal="right" vertical="center" wrapText="1"/>
    </xf>
    <xf numFmtId="0" fontId="5" fillId="0" borderId="0" xfId="1" applyFont="1" applyAlignment="1">
      <alignment horizontal="right" vertical="center" wrapText="1"/>
    </xf>
    <xf numFmtId="0" fontId="5" fillId="0" borderId="45" xfId="1" applyFont="1" applyBorder="1" applyAlignment="1">
      <alignment horizontal="right" vertical="center" wrapText="1"/>
    </xf>
    <xf numFmtId="0" fontId="5" fillId="0" borderId="34" xfId="1" applyFont="1" applyBorder="1" applyAlignment="1">
      <alignment horizontal="center" vertical="center"/>
    </xf>
    <xf numFmtId="0" fontId="5" fillId="0" borderId="69" xfId="1" applyFont="1" applyBorder="1">
      <alignment vertical="center"/>
    </xf>
    <xf numFmtId="0" fontId="5" fillId="4" borderId="14" xfId="1" applyFont="1" applyFill="1" applyBorder="1" applyAlignment="1">
      <alignment horizontal="center" vertical="center"/>
    </xf>
    <xf numFmtId="0" fontId="5" fillId="4" borderId="34" xfId="1" applyFont="1" applyFill="1" applyBorder="1" applyAlignment="1">
      <alignment horizontal="center" vertical="center"/>
    </xf>
    <xf numFmtId="0" fontId="5" fillId="4" borderId="34" xfId="1" applyFont="1" applyFill="1" applyBorder="1">
      <alignment vertical="center"/>
    </xf>
    <xf numFmtId="0" fontId="5" fillId="4" borderId="15" xfId="1" applyFont="1" applyFill="1" applyBorder="1">
      <alignment vertical="center"/>
    </xf>
    <xf numFmtId="0" fontId="5" fillId="4" borderId="16" xfId="1" applyFont="1" applyFill="1" applyBorder="1" applyAlignment="1">
      <alignment horizontal="center" vertical="center"/>
    </xf>
    <xf numFmtId="0" fontId="5" fillId="4" borderId="45" xfId="1" applyFont="1" applyFill="1" applyBorder="1" applyAlignment="1">
      <alignment horizontal="center" vertical="center"/>
    </xf>
    <xf numFmtId="0" fontId="5" fillId="4" borderId="45" xfId="1" applyFont="1" applyFill="1" applyBorder="1">
      <alignment vertical="center"/>
    </xf>
    <xf numFmtId="0" fontId="5" fillId="4" borderId="17" xfId="1" applyFont="1" applyFill="1" applyBorder="1">
      <alignment vertical="center"/>
    </xf>
    <xf numFmtId="0" fontId="5" fillId="4" borderId="22" xfId="1" applyFont="1" applyFill="1" applyBorder="1" applyAlignment="1">
      <alignment horizontal="center" vertical="center"/>
    </xf>
    <xf numFmtId="0" fontId="5" fillId="4" borderId="0" xfId="1" applyFont="1" applyFill="1" applyAlignment="1">
      <alignment horizontal="center" vertical="center"/>
    </xf>
    <xf numFmtId="0" fontId="5" fillId="4" borderId="0" xfId="1" applyFont="1" applyFill="1">
      <alignment vertical="center"/>
    </xf>
    <xf numFmtId="0" fontId="5" fillId="4" borderId="1" xfId="1" applyFont="1" applyFill="1" applyBorder="1">
      <alignment vertical="center"/>
    </xf>
    <xf numFmtId="0" fontId="5" fillId="0" borderId="70" xfId="1" applyFont="1" applyBorder="1" applyAlignment="1">
      <alignment horizontal="center" vertical="center"/>
    </xf>
    <xf numFmtId="0" fontId="5" fillId="0" borderId="71" xfId="1" applyFont="1" applyBorder="1">
      <alignment vertical="center"/>
    </xf>
    <xf numFmtId="0" fontId="5" fillId="0" borderId="14" xfId="1" applyFont="1" applyBorder="1" applyAlignment="1">
      <alignment horizontal="center" vertical="center"/>
    </xf>
    <xf numFmtId="0" fontId="5" fillId="0" borderId="15" xfId="1" applyFont="1" applyBorder="1">
      <alignment vertical="center"/>
    </xf>
    <xf numFmtId="0" fontId="5" fillId="0" borderId="45" xfId="1" applyFont="1" applyBorder="1">
      <alignment vertical="center"/>
    </xf>
    <xf numFmtId="0" fontId="5" fillId="0" borderId="17" xfId="1" applyFont="1" applyBorder="1">
      <alignment vertical="center"/>
    </xf>
    <xf numFmtId="0" fontId="5" fillId="0" borderId="72" xfId="1" applyFont="1" applyBorder="1">
      <alignment vertical="center"/>
    </xf>
    <xf numFmtId="0" fontId="5" fillId="0" borderId="73" xfId="1" applyFont="1" applyBorder="1" applyAlignment="1">
      <alignment horizontal="center" vertical="center"/>
    </xf>
    <xf numFmtId="0" fontId="5" fillId="0" borderId="74" xfId="1" applyFont="1" applyBorder="1">
      <alignment vertical="center"/>
    </xf>
    <xf numFmtId="0" fontId="5" fillId="0" borderId="75" xfId="1" applyFont="1" applyBorder="1" applyAlignment="1">
      <alignment horizontal="center" vertical="center"/>
    </xf>
    <xf numFmtId="0" fontId="5" fillId="0" borderId="76" xfId="1" applyFont="1" applyBorder="1">
      <alignment vertical="center"/>
    </xf>
    <xf numFmtId="0" fontId="5" fillId="0" borderId="77" xfId="1" applyFont="1" applyBorder="1">
      <alignment vertical="center"/>
    </xf>
    <xf numFmtId="49" fontId="5" fillId="2" borderId="2" xfId="1" applyNumberFormat="1" applyFont="1" applyFill="1" applyBorder="1" applyAlignment="1">
      <alignment horizontal="right" vertical="center"/>
    </xf>
    <xf numFmtId="49" fontId="5" fillId="0" borderId="0" xfId="1" applyNumberFormat="1" applyFont="1" applyAlignment="1">
      <alignment horizontal="right" vertical="center"/>
    </xf>
    <xf numFmtId="49" fontId="2" fillId="0" borderId="0" xfId="1" applyNumberFormat="1">
      <alignment vertical="center"/>
    </xf>
    <xf numFmtId="0" fontId="18" fillId="0" borderId="0" xfId="1" applyFont="1">
      <alignment vertical="center"/>
    </xf>
    <xf numFmtId="38" fontId="5" fillId="0" borderId="2" xfId="5" applyFont="1" applyFill="1" applyBorder="1">
      <alignment vertical="center"/>
    </xf>
    <xf numFmtId="181" fontId="5" fillId="0" borderId="2" xfId="2" applyNumberFormat="1" applyFont="1" applyFill="1" applyBorder="1" applyAlignment="1">
      <alignment vertical="center" shrinkToFit="1"/>
    </xf>
    <xf numFmtId="49" fontId="14" fillId="0" borderId="0" xfId="1" applyNumberFormat="1" applyFont="1" applyAlignment="1">
      <alignment horizontal="right" vertical="center"/>
    </xf>
    <xf numFmtId="3" fontId="5" fillId="0" borderId="2" xfId="2" applyNumberFormat="1" applyFont="1" applyFill="1" applyBorder="1" applyAlignment="1">
      <alignment vertical="center" shrinkToFit="1"/>
    </xf>
    <xf numFmtId="3" fontId="5" fillId="0" borderId="3" xfId="3" applyNumberFormat="1" applyFont="1" applyFill="1" applyBorder="1" applyAlignment="1">
      <alignment vertical="center" shrinkToFit="1"/>
    </xf>
    <xf numFmtId="3" fontId="5" fillId="0" borderId="4" xfId="5" applyNumberFormat="1" applyFont="1" applyFill="1" applyBorder="1" applyAlignment="1">
      <alignment vertical="center" shrinkToFit="1"/>
    </xf>
    <xf numFmtId="3" fontId="5" fillId="0" borderId="2" xfId="5" applyNumberFormat="1" applyFont="1" applyBorder="1" applyAlignment="1">
      <alignment vertical="center" shrinkToFit="1"/>
    </xf>
    <xf numFmtId="3" fontId="5" fillId="0" borderId="3" xfId="2" applyNumberFormat="1" applyFont="1" applyFill="1" applyBorder="1" applyAlignment="1">
      <alignment vertical="center" shrinkToFit="1"/>
    </xf>
    <xf numFmtId="38" fontId="18" fillId="0" borderId="2" xfId="2" applyFont="1" applyFill="1" applyBorder="1" applyAlignment="1" applyProtection="1">
      <alignment vertical="center" shrinkToFit="1"/>
    </xf>
    <xf numFmtId="49" fontId="5" fillId="2" borderId="2" xfId="1" applyNumberFormat="1" applyFont="1" applyFill="1" applyBorder="1">
      <alignment vertical="center"/>
    </xf>
    <xf numFmtId="49" fontId="5" fillId="2" borderId="2" xfId="1" applyNumberFormat="1" applyFont="1" applyFill="1" applyBorder="1" applyAlignment="1">
      <alignment horizontal="left" vertical="center"/>
    </xf>
    <xf numFmtId="49" fontId="5" fillId="0" borderId="0" xfId="1" applyNumberFormat="1" applyFont="1">
      <alignment vertical="center"/>
    </xf>
    <xf numFmtId="49" fontId="14" fillId="0" borderId="22" xfId="1" applyNumberFormat="1" applyFont="1" applyBorder="1" applyAlignment="1">
      <alignment horizontal="center" vertical="center"/>
    </xf>
    <xf numFmtId="49" fontId="14" fillId="0" borderId="0" xfId="1" applyNumberFormat="1" applyFont="1">
      <alignment vertical="center"/>
    </xf>
    <xf numFmtId="49" fontId="14" fillId="0" borderId="0" xfId="1" applyNumberFormat="1" applyFont="1" applyAlignment="1">
      <alignment horizontal="center" vertical="center"/>
    </xf>
    <xf numFmtId="49" fontId="14" fillId="0" borderId="0" xfId="1" applyNumberFormat="1" applyFont="1" applyAlignment="1">
      <alignment horizontal="left" vertical="center"/>
    </xf>
    <xf numFmtId="49" fontId="5" fillId="0" borderId="0" xfId="1" applyNumberFormat="1" applyFont="1" applyAlignment="1">
      <alignment horizontal="center" vertical="center"/>
    </xf>
    <xf numFmtId="49" fontId="14" fillId="0" borderId="0" xfId="1" applyNumberFormat="1" applyFont="1" applyAlignment="1">
      <alignment vertical="top" wrapText="1"/>
    </xf>
    <xf numFmtId="49" fontId="5" fillId="0" borderId="0" xfId="1" applyNumberFormat="1" applyFont="1" applyAlignment="1">
      <alignment horizontal="left" vertical="center"/>
    </xf>
    <xf numFmtId="0" fontId="5" fillId="0" borderId="2" xfId="1" applyFont="1" applyBorder="1" applyAlignment="1">
      <alignment vertical="center" wrapText="1"/>
    </xf>
    <xf numFmtId="0" fontId="5" fillId="0" borderId="3" xfId="1" applyFont="1" applyBorder="1" applyAlignment="1">
      <alignment vertical="center" wrapText="1"/>
    </xf>
    <xf numFmtId="0" fontId="5" fillId="0" borderId="16" xfId="1" applyFont="1" applyBorder="1" applyAlignment="1">
      <alignment vertical="center" wrapText="1"/>
    </xf>
    <xf numFmtId="0" fontId="5" fillId="0" borderId="17" xfId="1" applyFont="1" applyBorder="1" applyAlignment="1">
      <alignment vertical="center" wrapText="1"/>
    </xf>
    <xf numFmtId="0" fontId="5" fillId="0" borderId="13" xfId="1" applyFont="1" applyBorder="1" applyAlignment="1">
      <alignment vertical="center" wrapText="1"/>
    </xf>
    <xf numFmtId="0" fontId="5" fillId="0" borderId="22" xfId="1" applyFont="1" applyBorder="1" applyAlignment="1">
      <alignment vertical="center" wrapText="1"/>
    </xf>
    <xf numFmtId="0" fontId="5" fillId="0" borderId="1" xfId="1" applyFont="1" applyBorder="1" applyAlignment="1">
      <alignment vertical="center" wrapText="1"/>
    </xf>
    <xf numFmtId="0" fontId="5" fillId="0" borderId="14" xfId="1" applyFont="1" applyBorder="1" applyAlignment="1">
      <alignment vertical="center" wrapText="1"/>
    </xf>
    <xf numFmtId="0" fontId="5" fillId="0" borderId="15" xfId="1" applyFont="1" applyBorder="1" applyAlignment="1">
      <alignment vertical="center" wrapText="1"/>
    </xf>
    <xf numFmtId="0" fontId="5" fillId="0" borderId="45" xfId="1" applyFont="1" applyBorder="1" applyAlignment="1">
      <alignment vertical="center" wrapText="1"/>
    </xf>
    <xf numFmtId="0" fontId="5" fillId="0" borderId="14" xfId="1" applyFont="1" applyBorder="1" applyAlignment="1">
      <alignment vertical="top" wrapText="1"/>
    </xf>
    <xf numFmtId="0" fontId="5" fillId="0" borderId="15" xfId="1" applyFont="1" applyBorder="1" applyAlignment="1">
      <alignment vertical="top" wrapText="1"/>
    </xf>
    <xf numFmtId="38" fontId="5" fillId="0" borderId="30" xfId="2" applyFont="1" applyFill="1" applyBorder="1" applyAlignment="1">
      <alignment horizontal="right" vertical="center" shrinkToFit="1"/>
    </xf>
    <xf numFmtId="38" fontId="5" fillId="0" borderId="32" xfId="2" applyFont="1" applyFill="1" applyBorder="1" applyAlignment="1">
      <alignment horizontal="right" vertical="center" shrinkToFit="1"/>
    </xf>
    <xf numFmtId="38" fontId="5" fillId="0" borderId="56" xfId="2" applyFont="1" applyFill="1" applyBorder="1" applyAlignment="1">
      <alignment horizontal="right" vertical="center" shrinkToFit="1"/>
    </xf>
    <xf numFmtId="38" fontId="5" fillId="0" borderId="57" xfId="2" applyFont="1" applyFill="1" applyBorder="1" applyAlignment="1">
      <alignment horizontal="right" vertical="center" shrinkToFit="1"/>
    </xf>
    <xf numFmtId="38" fontId="5" fillId="0" borderId="25" xfId="2" applyFont="1" applyFill="1" applyBorder="1" applyAlignment="1">
      <alignment horizontal="right" vertical="center" shrinkToFit="1"/>
    </xf>
    <xf numFmtId="38" fontId="5" fillId="0" borderId="24" xfId="2" applyFont="1" applyFill="1" applyBorder="1" applyAlignment="1">
      <alignment horizontal="right" vertical="center" shrinkToFit="1"/>
    </xf>
    <xf numFmtId="38" fontId="5" fillId="0" borderId="58" xfId="2" applyFont="1" applyFill="1" applyBorder="1" applyAlignment="1">
      <alignment horizontal="right" vertical="center" shrinkToFit="1"/>
    </xf>
    <xf numFmtId="38" fontId="5" fillId="0" borderId="28" xfId="2" applyFont="1" applyFill="1" applyBorder="1" applyAlignment="1">
      <alignment horizontal="right" vertical="center" shrinkToFit="1"/>
    </xf>
    <xf numFmtId="38" fontId="5" fillId="0" borderId="29" xfId="2" applyFont="1" applyFill="1" applyBorder="1" applyAlignment="1">
      <alignment horizontal="right" vertical="center" shrinkToFit="1"/>
    </xf>
    <xf numFmtId="38" fontId="5" fillId="0" borderId="54" xfId="2" applyFont="1" applyFill="1" applyBorder="1" applyAlignment="1">
      <alignment horizontal="right" vertical="center" shrinkToFit="1"/>
    </xf>
    <xf numFmtId="38" fontId="5" fillId="0" borderId="55" xfId="2" applyFont="1" applyFill="1" applyBorder="1" applyAlignment="1">
      <alignment horizontal="right" vertical="center" shrinkToFit="1"/>
    </xf>
    <xf numFmtId="0" fontId="5" fillId="0" borderId="3" xfId="1" applyFont="1" applyBorder="1" applyAlignment="1">
      <alignment horizontal="center" vertical="center"/>
    </xf>
    <xf numFmtId="0" fontId="5" fillId="0" borderId="4" xfId="1" applyFont="1" applyBorder="1" applyAlignment="1">
      <alignment horizontal="center" vertical="center"/>
    </xf>
    <xf numFmtId="0" fontId="5" fillId="0" borderId="0" xfId="1" applyFont="1" applyAlignment="1">
      <alignment horizontal="center" vertical="center"/>
    </xf>
    <xf numFmtId="0" fontId="5" fillId="0" borderId="2" xfId="1" applyFont="1" applyBorder="1">
      <alignment vertical="center"/>
    </xf>
    <xf numFmtId="38" fontId="5" fillId="0" borderId="12" xfId="2" applyFont="1" applyFill="1" applyBorder="1" applyAlignment="1">
      <alignment vertical="center" shrinkToFit="1"/>
    </xf>
    <xf numFmtId="38" fontId="5" fillId="0" borderId="16" xfId="2" applyFont="1" applyFill="1" applyBorder="1" applyAlignment="1">
      <alignment vertical="center" shrinkToFit="1"/>
    </xf>
    <xf numFmtId="38" fontId="5" fillId="0" borderId="47" xfId="2" applyFont="1" applyFill="1" applyBorder="1" applyAlignment="1">
      <alignment horizontal="right" vertical="center" shrinkToFit="1"/>
    </xf>
    <xf numFmtId="38" fontId="5" fillId="0" borderId="48" xfId="2" applyFont="1" applyFill="1" applyBorder="1" applyAlignment="1">
      <alignment horizontal="right" vertical="center" shrinkToFit="1"/>
    </xf>
    <xf numFmtId="38" fontId="5" fillId="0" borderId="12" xfId="2" applyFont="1" applyFill="1" applyBorder="1" applyAlignment="1">
      <alignment horizontal="right" vertical="center" shrinkToFit="1"/>
    </xf>
    <xf numFmtId="0" fontId="5" fillId="0" borderId="3" xfId="1" applyFont="1" applyBorder="1" applyAlignment="1">
      <alignment vertical="center" shrinkToFit="1"/>
    </xf>
    <xf numFmtId="38" fontId="5" fillId="0" borderId="43" xfId="2" applyFont="1" applyFill="1" applyBorder="1" applyAlignment="1">
      <alignment horizontal="right" vertical="center" shrinkToFit="1"/>
    </xf>
    <xf numFmtId="38" fontId="5" fillId="0" borderId="33" xfId="2" applyFont="1" applyFill="1" applyBorder="1" applyAlignment="1">
      <alignment horizontal="right" vertical="center" shrinkToFit="1"/>
    </xf>
    <xf numFmtId="38" fontId="5" fillId="0" borderId="20" xfId="2" applyFont="1" applyFill="1" applyBorder="1" applyAlignment="1">
      <alignment horizontal="right" vertical="center" shrinkToFit="1"/>
    </xf>
    <xf numFmtId="38" fontId="5" fillId="0" borderId="44" xfId="2" applyFont="1" applyFill="1" applyBorder="1" applyAlignment="1">
      <alignment horizontal="right" vertical="center" shrinkToFit="1"/>
    </xf>
    <xf numFmtId="0" fontId="5" fillId="0" borderId="2" xfId="1" applyFont="1" applyBorder="1" applyAlignment="1">
      <alignment vertical="center" shrinkToFit="1"/>
    </xf>
    <xf numFmtId="0" fontId="5" fillId="0" borderId="3" xfId="1" applyFont="1" applyBorder="1">
      <alignment vertical="center"/>
    </xf>
    <xf numFmtId="0" fontId="5" fillId="0" borderId="13" xfId="1" applyFont="1" applyBorder="1">
      <alignment vertical="center"/>
    </xf>
    <xf numFmtId="38" fontId="5" fillId="0" borderId="41" xfId="2" applyFont="1" applyFill="1" applyBorder="1" applyAlignment="1">
      <alignment vertical="center" shrinkToFit="1"/>
    </xf>
    <xf numFmtId="38" fontId="5" fillId="0" borderId="2" xfId="2" applyFont="1" applyFill="1" applyBorder="1" applyAlignment="1">
      <alignment vertical="center" shrinkToFit="1"/>
    </xf>
    <xf numFmtId="38" fontId="5" fillId="0" borderId="3" xfId="2" applyFont="1" applyFill="1" applyBorder="1" applyAlignment="1">
      <alignment vertical="center" shrinkToFit="1"/>
    </xf>
    <xf numFmtId="38" fontId="5" fillId="0" borderId="2" xfId="2" applyFont="1" applyFill="1" applyBorder="1" applyAlignment="1">
      <alignment horizontal="right" vertical="center" shrinkToFit="1"/>
    </xf>
    <xf numFmtId="38" fontId="5" fillId="0" borderId="42" xfId="2" applyFont="1" applyFill="1" applyBorder="1" applyAlignment="1">
      <alignment horizontal="right" vertical="center" shrinkToFit="1"/>
    </xf>
    <xf numFmtId="38" fontId="5" fillId="0" borderId="41" xfId="2" applyFont="1" applyFill="1" applyBorder="1" applyAlignment="1">
      <alignment horizontal="right" vertical="center" shrinkToFit="1"/>
    </xf>
    <xf numFmtId="0" fontId="5" fillId="0" borderId="14" xfId="1" applyFont="1" applyBorder="1" applyAlignment="1">
      <alignment horizontal="center" vertical="center" wrapText="1"/>
    </xf>
    <xf numFmtId="38" fontId="5" fillId="0" borderId="39" xfId="2" applyFont="1" applyFill="1" applyBorder="1" applyAlignment="1">
      <alignment vertical="center" shrinkToFit="1"/>
    </xf>
    <xf numFmtId="38" fontId="5" fillId="0" borderId="45" xfId="2" applyFont="1" applyFill="1" applyBorder="1" applyAlignment="1">
      <alignment vertical="center" shrinkToFit="1"/>
    </xf>
    <xf numFmtId="38" fontId="5" fillId="0" borderId="17" xfId="2" applyFont="1" applyFill="1" applyBorder="1" applyAlignment="1">
      <alignment vertical="center" shrinkToFit="1"/>
    </xf>
    <xf numFmtId="38" fontId="5" fillId="0" borderId="31" xfId="2" applyFont="1" applyFill="1" applyBorder="1" applyAlignment="1">
      <alignment horizontal="right" vertical="center" shrinkToFit="1"/>
    </xf>
    <xf numFmtId="38" fontId="5" fillId="0" borderId="21" xfId="2" applyFont="1" applyFill="1" applyBorder="1" applyAlignment="1">
      <alignment horizontal="right" vertical="center" shrinkToFit="1"/>
    </xf>
    <xf numFmtId="38" fontId="5" fillId="0" borderId="13" xfId="2" applyFont="1" applyFill="1" applyBorder="1" applyAlignment="1">
      <alignment horizontal="right" vertical="center" shrinkToFit="1"/>
    </xf>
    <xf numFmtId="38" fontId="5" fillId="0" borderId="4" xfId="2" applyFont="1" applyFill="1" applyBorder="1" applyAlignment="1">
      <alignment horizontal="right" vertical="center" shrinkToFit="1"/>
    </xf>
    <xf numFmtId="38" fontId="5" fillId="0" borderId="3" xfId="2" applyFont="1" applyFill="1" applyBorder="1" applyAlignment="1">
      <alignment horizontal="right" vertical="center" shrinkToFit="1"/>
    </xf>
    <xf numFmtId="0" fontId="5" fillId="0" borderId="4" xfId="1" applyFont="1" applyBorder="1">
      <alignment vertical="center"/>
    </xf>
    <xf numFmtId="0" fontId="5" fillId="0" borderId="34" xfId="1" applyFont="1" applyBorder="1" applyAlignment="1">
      <alignment horizontal="center" vertical="center" wrapText="1"/>
    </xf>
    <xf numFmtId="0" fontId="7" fillId="0" borderId="14" xfId="1" applyFont="1" applyBorder="1" applyAlignment="1">
      <alignment horizontal="center" vertical="center" wrapText="1" shrinkToFit="1"/>
    </xf>
    <xf numFmtId="0" fontId="7" fillId="0" borderId="15" xfId="1" applyFont="1" applyBorder="1" applyAlignment="1">
      <alignment horizontal="center" vertical="center" shrinkToFit="1"/>
    </xf>
    <xf numFmtId="0" fontId="7" fillId="0" borderId="14" xfId="1" applyFont="1" applyBorder="1" applyAlignment="1">
      <alignment horizontal="center" vertical="center" shrinkToFit="1"/>
    </xf>
    <xf numFmtId="0" fontId="5" fillId="0" borderId="14" xfId="1" applyFont="1" applyBorder="1" applyAlignment="1">
      <alignment horizontal="center" vertical="center" shrinkToFit="1"/>
    </xf>
    <xf numFmtId="0" fontId="5" fillId="0" borderId="15" xfId="1" applyFont="1" applyBorder="1" applyAlignment="1">
      <alignment horizontal="center" vertical="center" shrinkToFit="1"/>
    </xf>
    <xf numFmtId="0" fontId="5" fillId="0" borderId="14" xfId="1" applyFont="1" applyBorder="1" applyAlignment="1">
      <alignment horizontal="center" vertical="center"/>
    </xf>
    <xf numFmtId="0" fontId="5" fillId="0" borderId="15" xfId="1" applyFont="1" applyBorder="1" applyAlignment="1">
      <alignment horizontal="center" vertical="center"/>
    </xf>
    <xf numFmtId="0" fontId="5" fillId="0" borderId="16" xfId="1" applyFont="1" applyBorder="1" applyAlignment="1">
      <alignment horizontal="center" vertical="center"/>
    </xf>
    <xf numFmtId="0" fontId="5" fillId="0" borderId="17" xfId="1" applyFont="1" applyBorder="1" applyAlignment="1">
      <alignment horizontal="center" vertical="center"/>
    </xf>
    <xf numFmtId="0" fontId="7" fillId="0" borderId="2" xfId="1" applyFont="1" applyBorder="1" applyAlignment="1">
      <alignment horizontal="center" vertical="center" shrinkToFit="1"/>
    </xf>
    <xf numFmtId="0" fontId="7" fillId="0" borderId="4" xfId="1" applyFont="1" applyBorder="1" applyAlignment="1">
      <alignment horizontal="center" vertical="center" shrinkToFit="1"/>
    </xf>
    <xf numFmtId="0" fontId="8" fillId="0" borderId="0" xfId="1" applyFont="1">
      <alignment vertical="center"/>
    </xf>
    <xf numFmtId="0" fontId="8" fillId="0" borderId="0" xfId="1" applyFont="1" applyAlignment="1">
      <alignment vertical="center" wrapText="1"/>
    </xf>
    <xf numFmtId="0" fontId="5" fillId="0" borderId="0" xfId="1" applyFont="1">
      <alignment vertical="center"/>
    </xf>
    <xf numFmtId="183" fontId="5" fillId="0" borderId="0" xfId="1" applyNumberFormat="1" applyFont="1" applyAlignment="1">
      <alignment vertical="center" shrinkToFit="1"/>
    </xf>
    <xf numFmtId="0" fontId="5" fillId="0" borderId="0" xfId="1" applyFont="1" applyAlignment="1">
      <alignment horizontal="right" vertical="center" shrinkToFit="1"/>
    </xf>
    <xf numFmtId="0" fontId="5" fillId="0" borderId="0" xfId="1" applyFont="1" applyAlignment="1">
      <alignment horizontal="left" vertical="center"/>
    </xf>
    <xf numFmtId="0" fontId="5" fillId="0" borderId="0" xfId="1" applyFont="1" applyAlignment="1">
      <alignment horizontal="left" vertical="center" wrapText="1"/>
    </xf>
    <xf numFmtId="0" fontId="5" fillId="0" borderId="0" xfId="1" applyFont="1" applyAlignment="1">
      <alignment horizontal="left" vertical="top" wrapText="1"/>
    </xf>
    <xf numFmtId="0" fontId="5" fillId="0" borderId="4" xfId="1" applyFont="1" applyBorder="1" applyAlignment="1">
      <alignment vertical="center" wrapText="1"/>
    </xf>
    <xf numFmtId="0" fontId="5" fillId="0" borderId="3" xfId="1" applyFont="1" applyBorder="1" applyAlignment="1">
      <alignment horizontal="left" vertical="center" wrapText="1"/>
    </xf>
    <xf numFmtId="0" fontId="5" fillId="0" borderId="13" xfId="1" applyFont="1" applyBorder="1" applyAlignment="1">
      <alignment horizontal="left" vertical="center" wrapText="1"/>
    </xf>
    <xf numFmtId="0" fontId="5" fillId="0" borderId="4" xfId="1" applyFont="1" applyBorder="1" applyAlignment="1">
      <alignment horizontal="left" vertical="center" wrapText="1"/>
    </xf>
    <xf numFmtId="0" fontId="5" fillId="0" borderId="3" xfId="1" applyFont="1" applyBorder="1" applyAlignment="1">
      <alignment horizontal="center" vertical="center" shrinkToFit="1"/>
    </xf>
    <xf numFmtId="0" fontId="5" fillId="0" borderId="13" xfId="1" applyFont="1" applyBorder="1" applyAlignment="1">
      <alignment horizontal="center" vertical="center" shrinkToFit="1"/>
    </xf>
    <xf numFmtId="0" fontId="5" fillId="0" borderId="4" xfId="1" applyFont="1" applyBorder="1" applyAlignment="1">
      <alignment horizontal="center" vertical="center" shrinkToFit="1"/>
    </xf>
    <xf numFmtId="3" fontId="5" fillId="0" borderId="2" xfId="2" applyNumberFormat="1" applyFont="1" applyFill="1" applyBorder="1" applyAlignment="1">
      <alignment vertical="center" shrinkToFit="1"/>
    </xf>
    <xf numFmtId="3" fontId="5" fillId="0" borderId="2" xfId="1" applyNumberFormat="1" applyFont="1" applyBorder="1" applyAlignment="1">
      <alignment vertical="center" shrinkToFit="1"/>
    </xf>
    <xf numFmtId="3" fontId="5" fillId="0" borderId="4" xfId="1" applyNumberFormat="1" applyFont="1" applyBorder="1" applyAlignment="1">
      <alignment vertical="center" shrinkToFit="1"/>
    </xf>
    <xf numFmtId="0" fontId="5" fillId="0" borderId="4" xfId="1" applyFont="1" applyBorder="1" applyAlignment="1">
      <alignment vertical="center" shrinkToFit="1"/>
    </xf>
    <xf numFmtId="0" fontId="5" fillId="0" borderId="2" xfId="1" applyFont="1" applyBorder="1" applyAlignment="1">
      <alignment horizontal="center" vertical="center" shrinkToFit="1"/>
    </xf>
    <xf numFmtId="0" fontId="5" fillId="0" borderId="3" xfId="1" applyFont="1" applyBorder="1" applyAlignment="1">
      <alignment horizontal="center" vertical="center" wrapText="1"/>
    </xf>
    <xf numFmtId="0" fontId="5" fillId="0" borderId="4" xfId="1" applyFont="1" applyBorder="1" applyAlignment="1">
      <alignment horizontal="center" vertical="center" wrapText="1"/>
    </xf>
    <xf numFmtId="0" fontId="5" fillId="0" borderId="2" xfId="1" applyFont="1" applyBorder="1" applyAlignment="1">
      <alignment horizontal="center" vertical="center" wrapText="1"/>
    </xf>
    <xf numFmtId="3" fontId="5" fillId="0" borderId="2" xfId="5" applyNumberFormat="1" applyFont="1" applyFill="1" applyBorder="1" applyAlignment="1">
      <alignment vertical="center" shrinkToFit="1"/>
    </xf>
    <xf numFmtId="3" fontId="5" fillId="0" borderId="3" xfId="5" applyNumberFormat="1" applyFont="1" applyBorder="1" applyAlignment="1">
      <alignment vertical="center" shrinkToFit="1"/>
    </xf>
    <xf numFmtId="3" fontId="5" fillId="0" borderId="4" xfId="5" applyNumberFormat="1" applyFont="1" applyBorder="1" applyAlignment="1">
      <alignment vertical="center" shrinkToFit="1"/>
    </xf>
    <xf numFmtId="0" fontId="5" fillId="0" borderId="61" xfId="1" applyFont="1" applyBorder="1" applyAlignment="1">
      <alignment horizontal="center" vertical="center" wrapText="1"/>
    </xf>
    <xf numFmtId="0" fontId="5" fillId="0" borderId="62" xfId="1" applyFont="1" applyBorder="1" applyAlignment="1">
      <alignment horizontal="center" vertical="center" wrapText="1"/>
    </xf>
    <xf numFmtId="0" fontId="7" fillId="0" borderId="16" xfId="1" applyFont="1" applyBorder="1" applyAlignment="1">
      <alignment horizontal="center" vertical="center" shrinkToFit="1"/>
    </xf>
    <xf numFmtId="0" fontId="7" fillId="0" borderId="17" xfId="1" applyFont="1" applyBorder="1" applyAlignment="1">
      <alignment horizontal="center" vertical="center" shrinkToFit="1"/>
    </xf>
    <xf numFmtId="0" fontId="5" fillId="0" borderId="12" xfId="1" applyFont="1" applyBorder="1" applyAlignment="1">
      <alignment vertical="center" shrinkToFit="1"/>
    </xf>
    <xf numFmtId="183" fontId="5" fillId="0" borderId="0" xfId="1" applyNumberFormat="1" applyFont="1">
      <alignment vertical="center"/>
    </xf>
    <xf numFmtId="0" fontId="5" fillId="0" borderId="0" xfId="1" applyFont="1" applyAlignment="1">
      <alignment vertical="center" wrapText="1"/>
    </xf>
    <xf numFmtId="0" fontId="5" fillId="0" borderId="16" xfId="1" applyFont="1" applyBorder="1" applyAlignment="1">
      <alignment horizontal="center" vertical="center" wrapText="1"/>
    </xf>
    <xf numFmtId="0" fontId="5" fillId="0" borderId="45" xfId="1" applyFont="1" applyBorder="1" applyAlignment="1">
      <alignment horizontal="center" vertical="center" wrapText="1"/>
    </xf>
    <xf numFmtId="0" fontId="5" fillId="0" borderId="16" xfId="1" applyFont="1" applyBorder="1" applyAlignment="1">
      <alignment horizontal="center" vertical="center" shrinkToFit="1"/>
    </xf>
    <xf numFmtId="0" fontId="5" fillId="0" borderId="17" xfId="1" applyFont="1" applyBorder="1" applyAlignment="1">
      <alignment horizontal="center" vertical="center" shrinkToFit="1"/>
    </xf>
    <xf numFmtId="0" fontId="7" fillId="0" borderId="15" xfId="1" applyFont="1" applyBorder="1" applyAlignment="1">
      <alignment horizontal="center" vertical="center" wrapText="1" shrinkToFit="1"/>
    </xf>
    <xf numFmtId="0" fontId="7" fillId="0" borderId="16" xfId="1" applyFont="1" applyBorder="1" applyAlignment="1">
      <alignment horizontal="center" vertical="center" wrapText="1" shrinkToFit="1"/>
    </xf>
    <xf numFmtId="0" fontId="7" fillId="0" borderId="17" xfId="1" applyFont="1" applyBorder="1" applyAlignment="1">
      <alignment horizontal="center" vertical="center" wrapText="1" shrinkToFit="1"/>
    </xf>
    <xf numFmtId="186" fontId="18" fillId="0" borderId="2" xfId="4" applyNumberFormat="1" applyFont="1" applyFill="1" applyBorder="1" applyAlignment="1" applyProtection="1">
      <alignment vertical="center" shrinkToFit="1"/>
    </xf>
    <xf numFmtId="38" fontId="18" fillId="0" borderId="3" xfId="2" applyFont="1" applyFill="1" applyBorder="1" applyAlignment="1" applyProtection="1">
      <alignment vertical="center" shrinkToFit="1"/>
    </xf>
    <xf numFmtId="38" fontId="18" fillId="0" borderId="13" xfId="2" applyFont="1" applyFill="1" applyBorder="1" applyAlignment="1" applyProtection="1">
      <alignment vertical="center" shrinkToFit="1"/>
    </xf>
    <xf numFmtId="38" fontId="18" fillId="0" borderId="4" xfId="2" applyFont="1" applyFill="1" applyBorder="1" applyAlignment="1" applyProtection="1">
      <alignment vertical="center" shrinkToFit="1"/>
    </xf>
    <xf numFmtId="38" fontId="18" fillId="0" borderId="2" xfId="2" applyFont="1" applyFill="1" applyBorder="1" applyAlignment="1" applyProtection="1">
      <alignment vertical="center" shrinkToFit="1"/>
    </xf>
    <xf numFmtId="0" fontId="3" fillId="0" borderId="0" xfId="1" applyFont="1" applyFill="1">
      <alignment vertical="center"/>
    </xf>
    <xf numFmtId="0" fontId="5" fillId="0" borderId="0" xfId="1" applyFont="1" applyFill="1">
      <alignment vertical="center"/>
    </xf>
    <xf numFmtId="0" fontId="6" fillId="0" borderId="0" xfId="1" applyFont="1" applyFill="1" applyAlignment="1">
      <alignment horizontal="center" vertical="center" shrinkToFit="1"/>
    </xf>
    <xf numFmtId="0" fontId="6" fillId="0" borderId="1" xfId="1" applyFont="1" applyFill="1" applyBorder="1" applyAlignment="1">
      <alignment horizontal="center" vertical="center" shrinkToFit="1"/>
    </xf>
    <xf numFmtId="0" fontId="7" fillId="0" borderId="2" xfId="1" applyFont="1" applyFill="1" applyBorder="1" applyAlignment="1">
      <alignment horizontal="center" vertical="center" shrinkToFit="1"/>
    </xf>
    <xf numFmtId="0" fontId="6" fillId="0" borderId="0" xfId="1" applyFont="1" applyFill="1" applyAlignment="1">
      <alignment vertical="center" shrinkToFit="1"/>
    </xf>
    <xf numFmtId="0" fontId="7" fillId="0" borderId="3" xfId="1" applyFont="1" applyFill="1" applyBorder="1" applyAlignment="1">
      <alignment horizontal="center" vertical="center" shrinkToFit="1"/>
    </xf>
    <xf numFmtId="0" fontId="7" fillId="0" borderId="4" xfId="1" applyFont="1" applyFill="1" applyBorder="1" applyAlignment="1">
      <alignment horizontal="center" vertical="center" shrinkToFit="1"/>
    </xf>
    <xf numFmtId="0" fontId="2" fillId="0" borderId="0" xfId="1" applyFill="1">
      <alignment vertical="center"/>
    </xf>
    <xf numFmtId="0" fontId="5" fillId="0" borderId="2" xfId="1" applyFont="1" applyFill="1" applyBorder="1" applyAlignment="1">
      <alignment horizontal="center" vertical="center"/>
    </xf>
    <xf numFmtId="0" fontId="5" fillId="0" borderId="5" xfId="1" applyFont="1" applyFill="1" applyBorder="1" applyAlignment="1">
      <alignment horizontal="center" vertical="center"/>
    </xf>
    <xf numFmtId="0" fontId="8" fillId="0" borderId="2" xfId="1" applyFont="1" applyFill="1" applyBorder="1" applyAlignment="1">
      <alignment horizontal="center" vertical="center" wrapText="1"/>
    </xf>
    <xf numFmtId="0" fontId="5" fillId="0" borderId="2" xfId="1" applyFont="1" applyFill="1" applyBorder="1" applyAlignment="1">
      <alignment horizontal="left" vertical="center" wrapText="1"/>
    </xf>
    <xf numFmtId="0" fontId="5" fillId="0" borderId="6" xfId="1" applyFont="1" applyFill="1" applyBorder="1" applyAlignment="1">
      <alignment horizontal="center" vertical="center" shrinkToFit="1"/>
    </xf>
    <xf numFmtId="0" fontId="5" fillId="0" borderId="7" xfId="1" applyFont="1" applyFill="1" applyBorder="1" applyAlignment="1">
      <alignment horizontal="center" vertical="center" shrinkToFit="1"/>
    </xf>
    <xf numFmtId="0" fontId="5" fillId="0" borderId="0" xfId="1" applyFont="1" applyFill="1" applyAlignment="1">
      <alignment vertical="center" wrapText="1"/>
    </xf>
    <xf numFmtId="0" fontId="5" fillId="0" borderId="2" xfId="1" applyFont="1" applyFill="1" applyBorder="1" applyAlignment="1">
      <alignment horizontal="center" vertical="center" wrapText="1"/>
    </xf>
    <xf numFmtId="0" fontId="5" fillId="0" borderId="6" xfId="1" applyFont="1" applyFill="1" applyBorder="1" applyAlignment="1">
      <alignment horizontal="center" vertical="center"/>
    </xf>
    <xf numFmtId="0" fontId="5" fillId="0" borderId="7" xfId="1" applyFont="1" applyFill="1" applyBorder="1" applyAlignment="1">
      <alignment horizontal="center" vertical="center"/>
    </xf>
    <xf numFmtId="0" fontId="5" fillId="0" borderId="2" xfId="1" applyFont="1" applyFill="1" applyBorder="1">
      <alignment vertical="center"/>
    </xf>
    <xf numFmtId="0" fontId="7" fillId="0" borderId="0" xfId="1" applyFont="1" applyFill="1" applyAlignment="1">
      <alignment horizontal="right" vertical="center"/>
    </xf>
    <xf numFmtId="0" fontId="5" fillId="0" borderId="6" xfId="1" applyFont="1" applyFill="1" applyBorder="1" applyAlignment="1">
      <alignment horizontal="left" vertical="center" shrinkToFit="1"/>
    </xf>
    <xf numFmtId="0" fontId="5" fillId="0" borderId="7" xfId="1" applyFont="1" applyFill="1" applyBorder="1" applyAlignment="1">
      <alignment horizontal="left" vertical="center" shrinkToFit="1"/>
    </xf>
    <xf numFmtId="0" fontId="9" fillId="0" borderId="0" xfId="1" applyFont="1" applyFill="1" applyAlignment="1">
      <alignment vertical="center" shrinkToFit="1"/>
    </xf>
    <xf numFmtId="0" fontId="10" fillId="0" borderId="0" xfId="1" applyFont="1" applyFill="1" applyAlignment="1">
      <alignment vertical="center" shrinkToFit="1"/>
    </xf>
    <xf numFmtId="0" fontId="5" fillId="0" borderId="0" xfId="1" applyFont="1" applyFill="1" applyAlignment="1">
      <alignment horizontal="right" vertical="center"/>
    </xf>
    <xf numFmtId="0" fontId="5" fillId="0" borderId="6" xfId="0" applyFont="1" applyFill="1" applyBorder="1" applyAlignment="1">
      <alignment vertical="center" shrinkToFit="1"/>
    </xf>
    <xf numFmtId="0" fontId="5" fillId="0" borderId="7" xfId="0" applyFont="1" applyFill="1" applyBorder="1" applyAlignment="1">
      <alignment vertical="center" shrinkToFit="1"/>
    </xf>
    <xf numFmtId="0" fontId="6" fillId="0" borderId="0" xfId="1" applyFont="1" applyFill="1" applyAlignment="1">
      <alignment horizontal="left" vertical="center" shrinkToFit="1"/>
    </xf>
    <xf numFmtId="177" fontId="5" fillId="0" borderId="6" xfId="1" applyNumberFormat="1" applyFont="1" applyFill="1" applyBorder="1" applyAlignment="1">
      <alignment horizontal="left" vertical="center" shrinkToFit="1"/>
    </xf>
    <xf numFmtId="177" fontId="5" fillId="0" borderId="8" xfId="1" applyNumberFormat="1" applyFont="1" applyFill="1" applyBorder="1" applyAlignment="1">
      <alignment horizontal="left" vertical="center" shrinkToFit="1"/>
    </xf>
    <xf numFmtId="177" fontId="5" fillId="0" borderId="7" xfId="1" applyNumberFormat="1" applyFont="1" applyFill="1" applyBorder="1" applyAlignment="1">
      <alignment horizontal="left" vertical="center" shrinkToFit="1"/>
    </xf>
    <xf numFmtId="0" fontId="6" fillId="0" borderId="9" xfId="1" applyFont="1" applyFill="1" applyBorder="1" applyAlignment="1">
      <alignment horizontal="left" vertical="center" shrinkToFit="1"/>
    </xf>
    <xf numFmtId="0" fontId="5" fillId="0" borderId="6" xfId="1" applyFont="1" applyFill="1" applyBorder="1" applyAlignment="1">
      <alignment vertical="center" shrinkToFit="1"/>
    </xf>
    <xf numFmtId="0" fontId="5" fillId="0" borderId="8" xfId="1" applyFont="1" applyFill="1" applyBorder="1" applyAlignment="1">
      <alignment vertical="center" shrinkToFit="1"/>
    </xf>
    <xf numFmtId="0" fontId="5" fillId="0" borderId="7" xfId="1" applyFont="1" applyFill="1" applyBorder="1" applyAlignment="1">
      <alignment vertical="center" shrinkToFit="1"/>
    </xf>
    <xf numFmtId="0" fontId="5" fillId="0" borderId="0" xfId="1" applyFont="1" applyFill="1" applyAlignment="1">
      <alignment horizontal="center" vertical="center"/>
    </xf>
    <xf numFmtId="0" fontId="5" fillId="0" borderId="0" xfId="1" applyFont="1" applyFill="1" applyAlignment="1">
      <alignment horizontal="center" vertical="center"/>
    </xf>
    <xf numFmtId="178" fontId="5" fillId="0" borderId="10" xfId="1" applyNumberFormat="1" applyFont="1" applyFill="1" applyBorder="1" applyAlignment="1">
      <alignment vertical="center" shrinkToFit="1"/>
    </xf>
    <xf numFmtId="178" fontId="5" fillId="0" borderId="11" xfId="1" applyNumberFormat="1" applyFont="1" applyFill="1" applyBorder="1" applyAlignment="1">
      <alignment vertical="center" shrinkToFit="1"/>
    </xf>
    <xf numFmtId="0" fontId="6" fillId="0" borderId="0" xfId="1" applyFont="1" applyFill="1">
      <alignment vertical="center"/>
    </xf>
    <xf numFmtId="0" fontId="5" fillId="0" borderId="3" xfId="1" applyFont="1" applyFill="1" applyBorder="1" applyAlignment="1">
      <alignment horizontal="right" vertical="center"/>
    </xf>
    <xf numFmtId="0" fontId="5" fillId="0" borderId="13" xfId="1" applyFont="1" applyFill="1" applyBorder="1" applyAlignment="1">
      <alignment horizontal="right" vertical="center"/>
    </xf>
    <xf numFmtId="0" fontId="5" fillId="0" borderId="8" xfId="1" applyFont="1" applyFill="1" applyBorder="1" applyAlignment="1">
      <alignment horizontal="center" vertical="center" shrinkToFit="1"/>
    </xf>
    <xf numFmtId="0" fontId="10" fillId="0" borderId="0" xfId="1" applyFont="1" applyFill="1">
      <alignment vertical="center"/>
    </xf>
    <xf numFmtId="0" fontId="5" fillId="0" borderId="0" xfId="1" applyFont="1" applyFill="1" applyAlignment="1">
      <alignment horizontal="left" vertical="center"/>
    </xf>
    <xf numFmtId="0" fontId="7" fillId="0" borderId="0" xfId="1" applyFont="1" applyFill="1" applyAlignment="1">
      <alignment horizontal="left" vertical="center"/>
    </xf>
    <xf numFmtId="0" fontId="10" fillId="0" borderId="0" xfId="1" applyFont="1" applyFill="1" applyAlignment="1">
      <alignment horizontal="left" vertical="center"/>
    </xf>
    <xf numFmtId="0" fontId="7" fillId="0" borderId="0" xfId="1" applyFont="1" applyFill="1">
      <alignment vertical="center"/>
    </xf>
    <xf numFmtId="0" fontId="5" fillId="0" borderId="14" xfId="1" applyFont="1" applyFill="1" applyBorder="1" applyAlignment="1">
      <alignment horizontal="center" vertical="center"/>
    </xf>
    <xf numFmtId="0" fontId="5" fillId="0" borderId="15" xfId="1" applyFont="1" applyFill="1" applyBorder="1" applyAlignment="1">
      <alignment horizontal="center" vertical="center"/>
    </xf>
    <xf numFmtId="0" fontId="5" fillId="0" borderId="14" xfId="1" applyFont="1" applyFill="1" applyBorder="1" applyAlignment="1">
      <alignment horizontal="center" vertical="center" wrapText="1"/>
    </xf>
    <xf numFmtId="0" fontId="5" fillId="0" borderId="15" xfId="1" applyFont="1" applyFill="1" applyBorder="1" applyAlignment="1">
      <alignment horizontal="center" vertical="center" wrapText="1"/>
    </xf>
    <xf numFmtId="0" fontId="5" fillId="0" borderId="14" xfId="1" applyFont="1" applyFill="1" applyBorder="1" applyAlignment="1">
      <alignment horizontal="center" vertical="center" shrinkToFit="1"/>
    </xf>
    <xf numFmtId="0" fontId="5" fillId="0" borderId="15" xfId="1" applyFont="1" applyFill="1" applyBorder="1" applyAlignment="1">
      <alignment horizontal="center" vertical="center" shrinkToFit="1"/>
    </xf>
    <xf numFmtId="0" fontId="5" fillId="0" borderId="3" xfId="1" applyFont="1" applyFill="1" applyBorder="1" applyAlignment="1">
      <alignment horizontal="center" vertical="center"/>
    </xf>
    <xf numFmtId="0" fontId="5" fillId="0" borderId="13" xfId="1" applyFont="1" applyFill="1" applyBorder="1" applyAlignment="1">
      <alignment horizontal="center" vertical="center"/>
    </xf>
    <xf numFmtId="0" fontId="5" fillId="0" borderId="4" xfId="1" applyFont="1" applyFill="1" applyBorder="1" applyAlignment="1">
      <alignment horizontal="center" vertical="center"/>
    </xf>
    <xf numFmtId="0" fontId="7" fillId="0" borderId="14" xfId="1" applyFont="1" applyFill="1" applyBorder="1" applyAlignment="1">
      <alignment horizontal="center" vertical="center" wrapText="1" shrinkToFit="1"/>
    </xf>
    <xf numFmtId="0" fontId="7" fillId="0" borderId="15" xfId="1" applyFont="1" applyFill="1" applyBorder="1" applyAlignment="1">
      <alignment horizontal="center" vertical="center" shrinkToFit="1"/>
    </xf>
    <xf numFmtId="0" fontId="7" fillId="0" borderId="14" xfId="1" applyFont="1" applyFill="1" applyBorder="1" applyAlignment="1">
      <alignment horizontal="center" vertical="center" shrinkToFit="1"/>
    </xf>
    <xf numFmtId="0" fontId="5" fillId="0" borderId="16" xfId="1" applyFont="1" applyFill="1" applyBorder="1" applyAlignment="1">
      <alignment horizontal="center" vertical="center"/>
    </xf>
    <xf numFmtId="0" fontId="5" fillId="0" borderId="17" xfId="1" applyFont="1" applyFill="1" applyBorder="1" applyAlignment="1">
      <alignment horizontal="center" vertical="center"/>
    </xf>
    <xf numFmtId="0" fontId="5" fillId="0" borderId="18" xfId="1" applyFont="1" applyFill="1" applyBorder="1" applyAlignment="1">
      <alignment horizontal="center" vertical="center" wrapText="1"/>
    </xf>
    <xf numFmtId="0" fontId="5" fillId="0" borderId="19" xfId="1" applyFont="1" applyFill="1" applyBorder="1" applyAlignment="1">
      <alignment horizontal="center" vertical="center" wrapText="1"/>
    </xf>
    <xf numFmtId="0" fontId="5" fillId="0" borderId="18" xfId="1" applyFont="1" applyFill="1" applyBorder="1" applyAlignment="1">
      <alignment horizontal="center" vertical="center" shrinkToFit="1"/>
    </xf>
    <xf numFmtId="0" fontId="5" fillId="0" borderId="19" xfId="1" applyFont="1" applyFill="1" applyBorder="1" applyAlignment="1">
      <alignment horizontal="center" vertical="center" shrinkToFit="1"/>
    </xf>
    <xf numFmtId="0" fontId="7" fillId="0" borderId="20" xfId="1" applyFont="1" applyFill="1" applyBorder="1" applyAlignment="1">
      <alignment horizontal="center" vertical="center" wrapText="1" shrinkToFit="1"/>
    </xf>
    <xf numFmtId="0" fontId="7" fillId="0" borderId="21" xfId="1" applyFont="1" applyFill="1" applyBorder="1" applyAlignment="1">
      <alignment horizontal="center" vertical="center" wrapText="1" shrinkToFit="1"/>
    </xf>
    <xf numFmtId="0" fontId="7" fillId="0" borderId="22" xfId="1" applyFont="1" applyFill="1" applyBorder="1" applyAlignment="1">
      <alignment horizontal="center" vertical="center" shrinkToFit="1"/>
    </xf>
    <xf numFmtId="0" fontId="7" fillId="0" borderId="1" xfId="1" applyFont="1" applyFill="1" applyBorder="1" applyAlignment="1">
      <alignment horizontal="center" vertical="center" shrinkToFit="1"/>
    </xf>
    <xf numFmtId="0" fontId="5" fillId="0" borderId="2" xfId="1" applyFont="1" applyFill="1" applyBorder="1" applyAlignment="1">
      <alignment vertical="center" shrinkToFit="1"/>
    </xf>
    <xf numFmtId="0" fontId="5" fillId="0" borderId="3" xfId="1" applyFont="1" applyFill="1" applyBorder="1" applyAlignment="1">
      <alignment vertical="center" shrinkToFit="1"/>
    </xf>
    <xf numFmtId="0" fontId="5" fillId="0" borderId="23" xfId="1" applyFont="1" applyFill="1" applyBorder="1" applyAlignment="1">
      <alignment horizontal="left" vertical="center" shrinkToFit="1"/>
    </xf>
    <xf numFmtId="0" fontId="5" fillId="0" borderId="24" xfId="1" applyFont="1" applyFill="1" applyBorder="1" applyAlignment="1">
      <alignment horizontal="left" vertical="center" shrinkToFit="1"/>
    </xf>
    <xf numFmtId="0" fontId="5" fillId="0" borderId="25" xfId="1" applyFont="1" applyFill="1" applyBorder="1" applyAlignment="1">
      <alignment horizontal="left" vertical="center" shrinkToFit="1"/>
    </xf>
    <xf numFmtId="0" fontId="5" fillId="0" borderId="26" xfId="1" applyFont="1" applyFill="1" applyBorder="1" applyAlignment="1">
      <alignment horizontal="left" vertical="center" shrinkToFit="1"/>
    </xf>
    <xf numFmtId="0" fontId="5" fillId="0" borderId="27" xfId="1" applyFont="1" applyFill="1" applyBorder="1" applyAlignment="1">
      <alignment horizontal="left" vertical="center" shrinkToFit="1"/>
    </xf>
    <xf numFmtId="0" fontId="5" fillId="0" borderId="2" xfId="1" applyFont="1" applyFill="1" applyBorder="1">
      <alignment vertical="center"/>
    </xf>
    <xf numFmtId="0" fontId="5" fillId="0" borderId="3" xfId="1" applyFont="1" applyFill="1" applyBorder="1">
      <alignment vertical="center"/>
    </xf>
    <xf numFmtId="0" fontId="5" fillId="0" borderId="28" xfId="1" applyFont="1" applyFill="1" applyBorder="1" applyAlignment="1">
      <alignment horizontal="left" vertical="center" shrinkToFit="1"/>
    </xf>
    <xf numFmtId="0" fontId="5" fillId="0" borderId="4" xfId="1" applyFont="1" applyFill="1" applyBorder="1" applyAlignment="1">
      <alignment horizontal="left" vertical="center" shrinkToFit="1"/>
    </xf>
    <xf numFmtId="0" fontId="5" fillId="0" borderId="3" xfId="1" applyFont="1" applyFill="1" applyBorder="1" applyAlignment="1">
      <alignment horizontal="left" vertical="center" shrinkToFit="1"/>
    </xf>
    <xf numFmtId="0" fontId="5" fillId="0" borderId="13" xfId="1" applyFont="1" applyFill="1" applyBorder="1" applyAlignment="1">
      <alignment horizontal="left" vertical="center" shrinkToFit="1"/>
    </xf>
    <xf numFmtId="0" fontId="5" fillId="0" borderId="29" xfId="1" applyFont="1" applyFill="1" applyBorder="1" applyAlignment="1">
      <alignment horizontal="left" vertical="center" shrinkToFit="1"/>
    </xf>
    <xf numFmtId="0" fontId="5" fillId="0" borderId="13" xfId="1" applyFont="1" applyFill="1" applyBorder="1">
      <alignment vertical="center"/>
    </xf>
    <xf numFmtId="0" fontId="5" fillId="0" borderId="13" xfId="1" applyFont="1" applyFill="1" applyBorder="1" applyAlignment="1">
      <alignment vertical="center" shrinkToFit="1"/>
    </xf>
    <xf numFmtId="0" fontId="5" fillId="0" borderId="4" xfId="1" applyFont="1" applyFill="1" applyBorder="1">
      <alignment vertical="center"/>
    </xf>
    <xf numFmtId="0" fontId="5" fillId="0" borderId="33" xfId="1" applyFont="1" applyFill="1" applyBorder="1" applyAlignment="1">
      <alignment horizontal="center" vertical="center" wrapText="1"/>
    </xf>
    <xf numFmtId="0" fontId="5" fillId="0" borderId="34" xfId="1" applyFont="1" applyFill="1" applyBorder="1" applyAlignment="1">
      <alignment horizontal="center" vertical="center" wrapText="1"/>
    </xf>
    <xf numFmtId="0" fontId="5" fillId="0" borderId="20" xfId="1" applyFont="1" applyFill="1" applyBorder="1" applyAlignment="1">
      <alignment horizontal="center" vertical="center" wrapText="1"/>
    </xf>
    <xf numFmtId="0" fontId="5" fillId="0" borderId="21" xfId="1" applyFont="1" applyFill="1" applyBorder="1" applyAlignment="1">
      <alignment horizontal="center" vertical="center" wrapText="1"/>
    </xf>
    <xf numFmtId="0" fontId="5" fillId="0" borderId="1" xfId="1" applyFont="1" applyFill="1" applyBorder="1">
      <alignment vertical="center"/>
    </xf>
    <xf numFmtId="0" fontId="5" fillId="0" borderId="5" xfId="1" applyFont="1" applyFill="1" applyBorder="1" applyAlignment="1">
      <alignment horizontal="center" vertical="center" wrapText="1"/>
    </xf>
    <xf numFmtId="0" fontId="5" fillId="0" borderId="35" xfId="1" applyFont="1" applyFill="1" applyBorder="1" applyAlignment="1">
      <alignment horizontal="center" vertical="center" shrinkToFit="1"/>
    </xf>
    <xf numFmtId="0" fontId="5" fillId="0" borderId="36" xfId="1" applyFont="1" applyFill="1" applyBorder="1" applyAlignment="1">
      <alignment horizontal="center" vertical="center" shrinkToFit="1"/>
    </xf>
    <xf numFmtId="0" fontId="5" fillId="0" borderId="37" xfId="1" applyFont="1" applyFill="1" applyBorder="1" applyAlignment="1">
      <alignment horizontal="center" vertical="center" shrinkToFit="1"/>
    </xf>
    <xf numFmtId="0" fontId="5" fillId="0" borderId="38" xfId="1" applyFont="1" applyFill="1" applyBorder="1" applyAlignment="1">
      <alignment horizontal="left" vertical="center" shrinkToFit="1"/>
    </xf>
    <xf numFmtId="0" fontId="5" fillId="0" borderId="39" xfId="1" applyFont="1" applyFill="1" applyBorder="1" applyAlignment="1">
      <alignment horizontal="left" vertical="center" shrinkToFit="1"/>
    </xf>
    <xf numFmtId="0" fontId="5" fillId="0" borderId="40" xfId="1" applyFont="1" applyFill="1" applyBorder="1" applyAlignment="1">
      <alignment horizontal="left" vertical="center" shrinkToFit="1"/>
    </xf>
    <xf numFmtId="0" fontId="5" fillId="0" borderId="41" xfId="1" applyFont="1" applyFill="1" applyBorder="1" applyAlignment="1">
      <alignment horizontal="left" vertical="center" shrinkToFit="1"/>
    </xf>
    <xf numFmtId="0" fontId="5" fillId="0" borderId="2" xfId="1" applyFont="1" applyFill="1" applyBorder="1" applyAlignment="1">
      <alignment horizontal="left" vertical="center" shrinkToFit="1"/>
    </xf>
    <xf numFmtId="0" fontId="5" fillId="0" borderId="42" xfId="1" applyFont="1" applyFill="1" applyBorder="1" applyAlignment="1">
      <alignment horizontal="left" vertical="center" shrinkToFit="1"/>
    </xf>
    <xf numFmtId="3" fontId="5" fillId="0" borderId="39" xfId="1" applyNumberFormat="1" applyFont="1" applyFill="1" applyBorder="1" applyAlignment="1">
      <alignment horizontal="right" vertical="center" shrinkToFit="1"/>
    </xf>
    <xf numFmtId="3" fontId="5" fillId="0" borderId="12" xfId="1" applyNumberFormat="1" applyFont="1" applyFill="1" applyBorder="1" applyAlignment="1">
      <alignment horizontal="right" vertical="center" shrinkToFit="1"/>
    </xf>
    <xf numFmtId="0" fontId="6" fillId="0" borderId="0" xfId="1" applyFont="1" applyFill="1" applyAlignment="1">
      <alignment vertical="top"/>
    </xf>
    <xf numFmtId="0" fontId="6" fillId="0" borderId="0" xfId="1" applyFont="1" applyFill="1" applyAlignment="1">
      <alignment vertical="top" wrapText="1" shrinkToFit="1"/>
    </xf>
    <xf numFmtId="0" fontId="7" fillId="0" borderId="14" xfId="1" applyFont="1" applyFill="1" applyBorder="1" applyAlignment="1">
      <alignment horizontal="center" vertical="center" wrapText="1"/>
    </xf>
    <xf numFmtId="0" fontId="7" fillId="0" borderId="15" xfId="1" applyFont="1" applyFill="1" applyBorder="1" applyAlignment="1">
      <alignment horizontal="center" vertical="center" wrapText="1"/>
    </xf>
    <xf numFmtId="0" fontId="7" fillId="0" borderId="5" xfId="1" applyFont="1" applyFill="1" applyBorder="1" applyAlignment="1">
      <alignment horizontal="center" vertical="center" wrapText="1"/>
    </xf>
    <xf numFmtId="0" fontId="7" fillId="0" borderId="33" xfId="1" applyFont="1" applyFill="1" applyBorder="1" applyAlignment="1">
      <alignment horizontal="center" vertical="center" wrapText="1"/>
    </xf>
    <xf numFmtId="0" fontId="12" fillId="0" borderId="0" xfId="1" applyFont="1" applyFill="1">
      <alignment vertical="center"/>
    </xf>
    <xf numFmtId="0" fontId="5" fillId="0" borderId="29" xfId="1" applyFont="1" applyFill="1" applyBorder="1" applyAlignment="1">
      <alignment horizontal="center" vertical="center"/>
    </xf>
    <xf numFmtId="180" fontId="5" fillId="0" borderId="46" xfId="1" applyNumberFormat="1" applyFont="1" applyFill="1" applyBorder="1" applyAlignment="1">
      <alignment horizontal="center" vertical="center"/>
    </xf>
    <xf numFmtId="180" fontId="5" fillId="0" borderId="0" xfId="1" applyNumberFormat="1" applyFont="1" applyFill="1" applyAlignment="1">
      <alignment horizontal="center" vertical="center"/>
    </xf>
    <xf numFmtId="0" fontId="7" fillId="0" borderId="0" xfId="1" applyFont="1" applyFill="1" applyAlignment="1">
      <alignment vertical="center" wrapText="1"/>
    </xf>
    <xf numFmtId="0" fontId="9" fillId="0" borderId="0" xfId="1" applyFont="1" applyFill="1" applyAlignment="1">
      <alignment horizontal="left" vertical="center"/>
    </xf>
    <xf numFmtId="0" fontId="6" fillId="0" borderId="0" xfId="1" applyFont="1" applyFill="1" applyAlignment="1">
      <alignment horizontal="left" vertical="center" shrinkToFit="1"/>
    </xf>
    <xf numFmtId="0" fontId="9" fillId="0" borderId="0" xfId="1" applyFont="1" applyFill="1">
      <alignment vertical="center"/>
    </xf>
    <xf numFmtId="0" fontId="5" fillId="0" borderId="49" xfId="1" applyFont="1" applyFill="1" applyBorder="1" applyAlignment="1">
      <alignment horizontal="right" vertical="center"/>
    </xf>
    <xf numFmtId="0" fontId="5" fillId="0" borderId="50" xfId="1" applyFont="1" applyFill="1" applyBorder="1" applyAlignment="1">
      <alignment horizontal="right" vertical="center"/>
    </xf>
    <xf numFmtId="180" fontId="5" fillId="0" borderId="46" xfId="1" applyNumberFormat="1" applyFont="1" applyFill="1" applyBorder="1" applyAlignment="1">
      <alignment vertical="center" shrinkToFit="1"/>
    </xf>
    <xf numFmtId="180" fontId="5" fillId="0" borderId="0" xfId="1" applyNumberFormat="1" applyFont="1" applyFill="1" applyAlignment="1">
      <alignment horizontal="center" vertical="center" shrinkToFit="1"/>
    </xf>
    <xf numFmtId="0" fontId="7" fillId="0" borderId="22" xfId="1" applyFont="1" applyFill="1" applyBorder="1" applyAlignment="1">
      <alignment vertical="center" wrapText="1"/>
    </xf>
    <xf numFmtId="0" fontId="5" fillId="0" borderId="49" xfId="1" applyFont="1" applyFill="1" applyBorder="1" applyAlignment="1">
      <alignment horizontal="center" vertical="center"/>
    </xf>
    <xf numFmtId="0" fontId="5" fillId="0" borderId="51" xfId="1" applyFont="1" applyFill="1" applyBorder="1" applyAlignment="1">
      <alignment horizontal="center" vertical="center" wrapText="1"/>
    </xf>
    <xf numFmtId="0" fontId="5" fillId="0" borderId="49" xfId="1" applyFont="1" applyFill="1" applyBorder="1" applyAlignment="1">
      <alignment vertical="center" shrinkToFit="1"/>
    </xf>
    <xf numFmtId="0" fontId="5" fillId="0" borderId="50" xfId="1" applyFont="1" applyFill="1" applyBorder="1" applyAlignment="1">
      <alignment vertical="center" shrinkToFit="1"/>
    </xf>
    <xf numFmtId="0" fontId="5" fillId="0" borderId="52" xfId="1" applyFont="1" applyFill="1" applyBorder="1" applyAlignment="1">
      <alignment horizontal="left" vertical="center" shrinkToFit="1"/>
    </xf>
    <xf numFmtId="0" fontId="5" fillId="0" borderId="53" xfId="1" applyFont="1" applyFill="1" applyBorder="1" applyAlignment="1">
      <alignment horizontal="left" vertical="center" shrinkToFit="1"/>
    </xf>
    <xf numFmtId="0" fontId="5" fillId="0" borderId="3" xfId="1" applyFont="1" applyFill="1" applyBorder="1" applyAlignment="1">
      <alignment horizontal="left" vertical="center"/>
    </xf>
    <xf numFmtId="0" fontId="5" fillId="0" borderId="29" xfId="1" applyFont="1" applyFill="1" applyBorder="1" applyAlignment="1">
      <alignment horizontal="left" vertical="center"/>
    </xf>
    <xf numFmtId="0" fontId="5" fillId="0" borderId="49" xfId="1" applyFont="1" applyFill="1" applyBorder="1">
      <alignment vertical="center"/>
    </xf>
    <xf numFmtId="0" fontId="5" fillId="0" borderId="50" xfId="1" applyFont="1" applyFill="1" applyBorder="1">
      <alignment vertical="center"/>
    </xf>
    <xf numFmtId="0" fontId="5" fillId="0" borderId="54" xfId="1" applyFont="1" applyFill="1" applyBorder="1" applyAlignment="1">
      <alignment horizontal="left" vertical="center" shrinkToFit="1"/>
    </xf>
    <xf numFmtId="0" fontId="5" fillId="0" borderId="55" xfId="1" applyFont="1" applyFill="1" applyBorder="1" applyAlignment="1">
      <alignment horizontal="left" vertical="center" shrinkToFit="1"/>
    </xf>
    <xf numFmtId="0" fontId="5" fillId="0" borderId="4" xfId="1" applyFont="1" applyFill="1" applyBorder="1" applyAlignment="1">
      <alignment horizontal="left" vertical="center"/>
    </xf>
    <xf numFmtId="0" fontId="5" fillId="0" borderId="22" xfId="1" applyFont="1" applyFill="1" applyBorder="1">
      <alignment vertical="center"/>
    </xf>
    <xf numFmtId="0" fontId="5" fillId="0" borderId="8" xfId="1" applyFont="1" applyFill="1" applyBorder="1" applyAlignment="1">
      <alignment horizontal="left" vertical="center" shrinkToFit="1"/>
    </xf>
    <xf numFmtId="0" fontId="13" fillId="0" borderId="0" xfId="1" applyFont="1" applyFill="1">
      <alignment vertical="center"/>
    </xf>
    <xf numFmtId="0" fontId="9" fillId="0" borderId="0" xfId="1" applyFont="1" applyFill="1" applyAlignment="1">
      <alignment horizontal="right" vertical="center" wrapText="1" shrinkToFit="1"/>
    </xf>
    <xf numFmtId="0" fontId="9" fillId="0" borderId="0" xfId="1" applyFont="1" applyFill="1" applyAlignment="1">
      <alignment horizontal="left" vertical="center" wrapText="1"/>
    </xf>
    <xf numFmtId="0" fontId="5" fillId="0" borderId="13" xfId="1" applyFont="1" applyFill="1" applyBorder="1">
      <alignment vertical="center"/>
    </xf>
    <xf numFmtId="0" fontId="9" fillId="0" borderId="13" xfId="1" applyFont="1" applyFill="1" applyBorder="1" applyAlignment="1">
      <alignment horizontal="left" vertical="top" wrapText="1"/>
    </xf>
    <xf numFmtId="0" fontId="9" fillId="0" borderId="4" xfId="1" applyFont="1" applyFill="1" applyBorder="1" applyAlignment="1">
      <alignment horizontal="left" vertical="top" wrapText="1"/>
    </xf>
    <xf numFmtId="0" fontId="7" fillId="0" borderId="0" xfId="1" applyFont="1" applyFill="1" applyAlignment="1">
      <alignment vertical="top"/>
    </xf>
    <xf numFmtId="0" fontId="7" fillId="0" borderId="6" xfId="1" applyFont="1" applyFill="1" applyBorder="1" applyAlignment="1">
      <alignment horizontal="left" vertical="center" shrinkToFit="1"/>
    </xf>
    <xf numFmtId="0" fontId="7" fillId="0" borderId="8" xfId="1" applyFont="1" applyFill="1" applyBorder="1" applyAlignment="1">
      <alignment horizontal="left" vertical="center" shrinkToFit="1"/>
    </xf>
    <xf numFmtId="0" fontId="7" fillId="0" borderId="7" xfId="1" applyFont="1" applyFill="1" applyBorder="1" applyAlignment="1">
      <alignment horizontal="left" vertical="center" shrinkToFit="1"/>
    </xf>
    <xf numFmtId="0" fontId="6" fillId="0" borderId="1" xfId="1" applyFont="1" applyFill="1" applyBorder="1" applyAlignment="1">
      <alignment horizontal="right" vertical="center"/>
    </xf>
    <xf numFmtId="0" fontId="8" fillId="0" borderId="2" xfId="1" applyFont="1" applyFill="1" applyBorder="1" applyAlignment="1">
      <alignment horizontal="center" vertical="center" wrapText="1"/>
    </xf>
    <xf numFmtId="0" fontId="8" fillId="0" borderId="2" xfId="1" applyFont="1" applyFill="1" applyBorder="1" applyAlignment="1">
      <alignment horizontal="center" vertical="center"/>
    </xf>
    <xf numFmtId="0" fontId="5" fillId="0" borderId="14" xfId="1" applyFont="1" applyFill="1" applyBorder="1" applyAlignment="1">
      <alignment vertical="top" wrapText="1"/>
    </xf>
    <xf numFmtId="0" fontId="5" fillId="0" borderId="15" xfId="1" applyFont="1" applyFill="1" applyBorder="1" applyAlignment="1">
      <alignment vertical="top" wrapText="1"/>
    </xf>
    <xf numFmtId="180" fontId="5" fillId="0" borderId="2" xfId="1" applyNumberFormat="1" applyFont="1" applyFill="1" applyBorder="1" applyAlignment="1">
      <alignment vertical="center" wrapText="1"/>
    </xf>
    <xf numFmtId="180" fontId="5" fillId="0" borderId="3" xfId="1" applyNumberFormat="1" applyFont="1" applyFill="1" applyBorder="1" applyAlignment="1">
      <alignment vertical="center" wrapText="1"/>
    </xf>
    <xf numFmtId="0" fontId="5" fillId="0" borderId="59" xfId="1" applyFont="1" applyFill="1" applyBorder="1" applyAlignment="1">
      <alignment horizontal="center" vertical="center"/>
    </xf>
    <xf numFmtId="0" fontId="7" fillId="0" borderId="13" xfId="1" applyFont="1" applyFill="1" applyBorder="1" applyAlignment="1">
      <alignment horizontal="left" vertical="center" wrapText="1" indent="1"/>
    </xf>
    <xf numFmtId="0" fontId="7" fillId="0" borderId="4" xfId="1" applyFont="1" applyFill="1" applyBorder="1" applyAlignment="1">
      <alignment horizontal="left" vertical="center" wrapText="1" indent="1"/>
    </xf>
    <xf numFmtId="2" fontId="14" fillId="0" borderId="2" xfId="1" applyNumberFormat="1" applyFont="1" applyFill="1" applyBorder="1" applyAlignment="1">
      <alignment horizontal="right" vertical="center"/>
    </xf>
    <xf numFmtId="0" fontId="5" fillId="0" borderId="16" xfId="1" applyFont="1" applyFill="1" applyBorder="1" applyAlignment="1">
      <alignment vertical="center" wrapText="1"/>
    </xf>
    <xf numFmtId="0" fontId="5" fillId="0" borderId="45" xfId="1" applyFont="1" applyFill="1" applyBorder="1" applyAlignment="1">
      <alignment vertical="center" wrapText="1"/>
    </xf>
    <xf numFmtId="0" fontId="5" fillId="0" borderId="2" xfId="1" applyFont="1" applyFill="1" applyBorder="1" applyAlignment="1">
      <alignment vertical="center" wrapText="1"/>
    </xf>
    <xf numFmtId="0" fontId="5" fillId="0" borderId="3" xfId="1" applyFont="1" applyFill="1" applyBorder="1" applyAlignment="1">
      <alignment vertical="center" wrapText="1"/>
    </xf>
    <xf numFmtId="0" fontId="5" fillId="0" borderId="60" xfId="1" applyFont="1" applyFill="1" applyBorder="1" applyAlignment="1">
      <alignment horizontal="center" vertical="center"/>
    </xf>
    <xf numFmtId="0" fontId="5" fillId="0" borderId="14" xfId="1" applyFont="1" applyFill="1" applyBorder="1" applyAlignment="1">
      <alignment vertical="center" wrapText="1"/>
    </xf>
    <xf numFmtId="0" fontId="5" fillId="0" borderId="15" xfId="1" applyFont="1" applyFill="1" applyBorder="1" applyAlignment="1">
      <alignment vertical="center" wrapText="1"/>
    </xf>
    <xf numFmtId="0" fontId="5" fillId="0" borderId="22" xfId="1" applyFont="1" applyFill="1" applyBorder="1" applyAlignment="1">
      <alignment vertical="center" wrapText="1"/>
    </xf>
    <xf numFmtId="0" fontId="5" fillId="0" borderId="1" xfId="1" applyFont="1" applyFill="1" applyBorder="1" applyAlignment="1">
      <alignment vertical="center" wrapText="1"/>
    </xf>
    <xf numFmtId="0" fontId="7" fillId="0" borderId="2" xfId="1" applyFont="1" applyFill="1" applyBorder="1" applyAlignment="1">
      <alignment horizontal="left" vertical="center" indent="1"/>
    </xf>
    <xf numFmtId="0" fontId="5" fillId="0" borderId="22" xfId="1" applyFont="1" applyFill="1" applyBorder="1" applyAlignment="1">
      <alignment vertical="center" wrapText="1"/>
    </xf>
    <xf numFmtId="0" fontId="5" fillId="0" borderId="1" xfId="1" applyFont="1" applyFill="1" applyBorder="1" applyAlignment="1">
      <alignment vertical="center" wrapText="1"/>
    </xf>
    <xf numFmtId="0" fontId="5" fillId="0" borderId="13" xfId="1" applyFont="1" applyFill="1" applyBorder="1" applyAlignment="1">
      <alignment vertical="center" wrapText="1"/>
    </xf>
    <xf numFmtId="0" fontId="5" fillId="0" borderId="17" xfId="1" applyFont="1" applyFill="1" applyBorder="1" applyAlignment="1">
      <alignment vertical="center" wrapText="1"/>
    </xf>
    <xf numFmtId="0" fontId="5" fillId="0" borderId="78" xfId="1" applyFont="1" applyFill="1" applyBorder="1" applyAlignment="1">
      <alignment horizontal="center" vertical="center"/>
    </xf>
    <xf numFmtId="0" fontId="5" fillId="0" borderId="34" xfId="1" applyFont="1" applyFill="1" applyBorder="1">
      <alignment vertical="center"/>
    </xf>
    <xf numFmtId="0" fontId="5" fillId="0" borderId="34" xfId="1" applyFont="1" applyFill="1" applyBorder="1" applyAlignment="1">
      <alignment vertical="center" wrapText="1"/>
    </xf>
    <xf numFmtId="0" fontId="10" fillId="0" borderId="0" xfId="1" applyFont="1" applyFill="1" applyAlignment="1">
      <alignment horizontal="right" vertical="center" shrinkToFit="1"/>
    </xf>
    <xf numFmtId="182" fontId="5" fillId="0" borderId="3" xfId="1" applyNumberFormat="1" applyFont="1" applyFill="1" applyBorder="1" applyAlignment="1">
      <alignment horizontal="right" vertical="center"/>
    </xf>
    <xf numFmtId="182" fontId="5" fillId="0" borderId="4" xfId="1" applyNumberFormat="1" applyFont="1" applyFill="1" applyBorder="1" applyAlignment="1">
      <alignment horizontal="right" vertical="center"/>
    </xf>
    <xf numFmtId="0" fontId="9" fillId="0" borderId="22" xfId="1" applyFont="1" applyFill="1" applyBorder="1" applyAlignment="1">
      <alignment horizontal="left" vertical="center" wrapText="1"/>
    </xf>
    <xf numFmtId="182" fontId="13" fillId="0" borderId="0" xfId="1" applyNumberFormat="1" applyFont="1" applyFill="1">
      <alignment vertical="center"/>
    </xf>
    <xf numFmtId="0" fontId="10" fillId="0" borderId="0" xfId="1" applyFont="1" applyFill="1" applyAlignment="1">
      <alignment horizontal="left" vertical="center" shrinkToFit="1"/>
    </xf>
    <xf numFmtId="0" fontId="5" fillId="0" borderId="0" xfId="1" applyFont="1" applyFill="1" applyAlignment="1">
      <alignment vertical="top" wrapText="1"/>
    </xf>
    <xf numFmtId="0" fontId="18" fillId="0" borderId="0" xfId="1" applyFont="1" applyFill="1">
      <alignment vertical="center"/>
    </xf>
    <xf numFmtId="0" fontId="18" fillId="0" borderId="45" xfId="1" applyFont="1" applyFill="1" applyBorder="1" applyAlignment="1">
      <alignment horizontal="center" vertical="center"/>
    </xf>
    <xf numFmtId="0" fontId="18" fillId="0" borderId="2" xfId="1" applyFont="1" applyFill="1" applyBorder="1" applyAlignment="1">
      <alignment horizontal="center" vertical="center" wrapText="1"/>
    </xf>
    <xf numFmtId="0" fontId="18" fillId="0" borderId="2" xfId="1" applyFont="1" applyFill="1" applyBorder="1" applyAlignment="1">
      <alignment horizontal="center" vertical="center"/>
    </xf>
    <xf numFmtId="0" fontId="18" fillId="0" borderId="3" xfId="1" applyFont="1" applyFill="1" applyBorder="1" applyAlignment="1">
      <alignment horizontal="center" vertical="center"/>
    </xf>
    <xf numFmtId="0" fontId="18" fillId="0" borderId="13" xfId="1" applyFont="1" applyFill="1" applyBorder="1" applyAlignment="1">
      <alignment horizontal="center" vertical="center"/>
    </xf>
    <xf numFmtId="0" fontId="18" fillId="0" borderId="4" xfId="1" applyFont="1" applyFill="1" applyBorder="1" applyAlignment="1">
      <alignment horizontal="center" vertical="center"/>
    </xf>
    <xf numFmtId="0" fontId="18" fillId="0" borderId="3" xfId="1" applyFont="1" applyFill="1" applyBorder="1" applyAlignment="1">
      <alignment horizontal="center" vertical="center" wrapText="1"/>
    </xf>
    <xf numFmtId="0" fontId="18" fillId="0" borderId="63" xfId="1" applyFont="1" applyFill="1" applyBorder="1" applyAlignment="1">
      <alignment horizontal="center" vertical="center" wrapText="1"/>
    </xf>
    <xf numFmtId="0" fontId="18" fillId="0" borderId="64" xfId="1" applyFont="1" applyFill="1" applyBorder="1" applyAlignment="1">
      <alignment horizontal="center" vertical="center"/>
    </xf>
    <xf numFmtId="0" fontId="18" fillId="0" borderId="65" xfId="1" applyFont="1" applyFill="1" applyBorder="1" applyAlignment="1">
      <alignment horizontal="center" vertical="center"/>
    </xf>
    <xf numFmtId="0" fontId="18" fillId="0" borderId="14" xfId="1" applyFont="1" applyFill="1" applyBorder="1" applyAlignment="1">
      <alignment horizontal="center" vertical="center" wrapText="1"/>
    </xf>
    <xf numFmtId="0" fontId="18" fillId="0" borderId="34" xfId="1" applyFont="1" applyFill="1" applyBorder="1" applyAlignment="1">
      <alignment horizontal="center" vertical="center" wrapText="1"/>
    </xf>
    <xf numFmtId="0" fontId="18" fillId="0" borderId="15" xfId="1" applyFont="1" applyFill="1" applyBorder="1" applyAlignment="1">
      <alignment horizontal="center" vertical="center" wrapText="1"/>
    </xf>
    <xf numFmtId="0" fontId="18" fillId="0" borderId="63" xfId="1" applyFont="1" applyFill="1" applyBorder="1" applyAlignment="1">
      <alignment horizontal="center" vertical="center"/>
    </xf>
    <xf numFmtId="0" fontId="18" fillId="0" borderId="16" xfId="1" applyFont="1" applyFill="1" applyBorder="1" applyAlignment="1">
      <alignment horizontal="center" vertical="center" wrapText="1"/>
    </xf>
    <xf numFmtId="0" fontId="18" fillId="0" borderId="45" xfId="1" applyFont="1" applyFill="1" applyBorder="1" applyAlignment="1">
      <alignment horizontal="center" vertical="center" wrapText="1"/>
    </xf>
    <xf numFmtId="0" fontId="18" fillId="0" borderId="17" xfId="1" applyFont="1" applyFill="1" applyBorder="1" applyAlignment="1">
      <alignment horizontal="center" vertical="center" wrapText="1"/>
    </xf>
    <xf numFmtId="0" fontId="18" fillId="0" borderId="2" xfId="1" applyFont="1" applyFill="1" applyBorder="1" applyAlignment="1">
      <alignment vertical="center" shrinkToFit="1"/>
    </xf>
    <xf numFmtId="0" fontId="18" fillId="0" borderId="3" xfId="1" applyFont="1" applyFill="1" applyBorder="1" applyAlignment="1" applyProtection="1">
      <alignment horizontal="right" vertical="center" shrinkToFit="1"/>
      <protection locked="0"/>
    </xf>
    <xf numFmtId="0" fontId="18" fillId="0" borderId="13" xfId="1" applyFont="1" applyFill="1" applyBorder="1" applyAlignment="1" applyProtection="1">
      <alignment horizontal="right" vertical="center" shrinkToFit="1"/>
      <protection locked="0"/>
    </xf>
    <xf numFmtId="0" fontId="18" fillId="0" borderId="4" xfId="1" applyFont="1" applyFill="1" applyBorder="1" applyAlignment="1" applyProtection="1">
      <alignment horizontal="right" vertical="center" shrinkToFit="1"/>
      <protection locked="0"/>
    </xf>
    <xf numFmtId="185" fontId="18" fillId="0" borderId="2" xfId="1" applyNumberFormat="1" applyFont="1" applyFill="1" applyBorder="1" applyAlignment="1">
      <alignment vertical="center" shrinkToFit="1"/>
    </xf>
    <xf numFmtId="187" fontId="18" fillId="0" borderId="2" xfId="1" applyNumberFormat="1" applyFont="1" applyFill="1" applyBorder="1" applyAlignment="1">
      <alignment vertical="center" shrinkToFit="1"/>
    </xf>
    <xf numFmtId="187" fontId="18" fillId="0" borderId="3" xfId="1" applyNumberFormat="1" applyFont="1" applyFill="1" applyBorder="1" applyAlignment="1">
      <alignment vertical="center" shrinkToFit="1"/>
    </xf>
    <xf numFmtId="0" fontId="18" fillId="0" borderId="63" xfId="1" applyFont="1" applyFill="1" applyBorder="1" applyAlignment="1">
      <alignment vertical="center" shrinkToFit="1"/>
    </xf>
    <xf numFmtId="0" fontId="18" fillId="0" borderId="64" xfId="1" applyFont="1" applyFill="1" applyBorder="1" applyAlignment="1">
      <alignment vertical="center" shrinkToFit="1"/>
    </xf>
    <xf numFmtId="0" fontId="18" fillId="0" borderId="65" xfId="1" applyFont="1" applyFill="1" applyBorder="1" applyAlignment="1">
      <alignment vertical="center" shrinkToFit="1"/>
    </xf>
    <xf numFmtId="0" fontId="18" fillId="0" borderId="4" xfId="1" applyFont="1" applyFill="1" applyBorder="1" applyAlignment="1" applyProtection="1">
      <alignment vertical="center" shrinkToFit="1"/>
      <protection locked="0"/>
    </xf>
    <xf numFmtId="0" fontId="18" fillId="0" borderId="2" xfId="1" applyFont="1" applyFill="1" applyBorder="1" applyAlignment="1" applyProtection="1">
      <alignment vertical="center" shrinkToFit="1"/>
      <protection locked="0"/>
    </xf>
    <xf numFmtId="0" fontId="18" fillId="0" borderId="0" xfId="1" applyFont="1" applyFill="1" applyAlignment="1">
      <alignment vertical="center" shrinkToFit="1"/>
    </xf>
    <xf numFmtId="0" fontId="18" fillId="0" borderId="2" xfId="1" applyFont="1" applyFill="1" applyBorder="1" applyAlignment="1">
      <alignment vertical="center" shrinkToFit="1"/>
    </xf>
    <xf numFmtId="14" fontId="18" fillId="0" borderId="2" xfId="1" applyNumberFormat="1" applyFont="1" applyFill="1" applyBorder="1" applyAlignment="1">
      <alignment vertical="center" shrinkToFit="1"/>
    </xf>
    <xf numFmtId="188" fontId="18" fillId="0" borderId="2" xfId="1" applyNumberFormat="1" applyFont="1" applyFill="1" applyBorder="1" applyAlignment="1">
      <alignment vertical="center" shrinkToFit="1"/>
    </xf>
    <xf numFmtId="187" fontId="18" fillId="0" borderId="13" xfId="1" applyNumberFormat="1" applyFont="1" applyFill="1" applyBorder="1" applyAlignment="1">
      <alignment vertical="center" shrinkToFit="1"/>
    </xf>
    <xf numFmtId="38" fontId="18" fillId="0" borderId="3" xfId="1" applyNumberFormat="1" applyFont="1" applyFill="1" applyBorder="1" applyAlignment="1">
      <alignment vertical="center" shrinkToFit="1"/>
    </xf>
    <xf numFmtId="0" fontId="18" fillId="0" borderId="4" xfId="1" applyFont="1" applyFill="1" applyBorder="1" applyAlignment="1">
      <alignment vertical="center" shrinkToFit="1"/>
    </xf>
    <xf numFmtId="0" fontId="18" fillId="0" borderId="66" xfId="1" applyFont="1" applyFill="1" applyBorder="1" applyAlignment="1">
      <alignment vertical="center" shrinkToFit="1"/>
    </xf>
    <xf numFmtId="0" fontId="18" fillId="0" borderId="67" xfId="1" applyFont="1" applyFill="1" applyBorder="1" applyAlignment="1">
      <alignment vertical="center" shrinkToFit="1"/>
    </xf>
    <xf numFmtId="0" fontId="18" fillId="0" borderId="68" xfId="1" applyFont="1" applyFill="1" applyBorder="1" applyAlignment="1">
      <alignment vertical="center" shrinkToFit="1"/>
    </xf>
  </cellXfs>
  <cellStyles count="6">
    <cellStyle name="パーセント 2" xfId="4" xr:uid="{33D94748-0F23-4C39-AB27-C6E998977AA7}"/>
    <cellStyle name="桁区切り" xfId="5" builtinId="6"/>
    <cellStyle name="桁区切り 2" xfId="2" xr:uid="{F046193F-E7E3-413C-BB8C-5514ADE93B0A}"/>
    <cellStyle name="通貨 2" xfId="3" xr:uid="{A101B1E1-A42F-419D-A746-2D73AE59263B}"/>
    <cellStyle name="標準" xfId="0" builtinId="0"/>
    <cellStyle name="標準 2 2" xfId="1" xr:uid="{271C6F74-A643-4BB0-9FF7-CD2FB054FCA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06/relationships/vbaProject" Target="vbaProject.bin"/><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activeX1.xml><?xml version="1.0" encoding="utf-8"?>
<ax:ocx xmlns:ax="http://schemas.microsoft.com/office/2006/activeX" xmlns:r="http://schemas.openxmlformats.org/officeDocument/2006/relationships" ax:classid="{D7053240-CE69-11CD-A777-00DD01143C57}" ax:persistence="persistStreamInit" r:id="rId1"/>
</file>

<file path=xl/activeX/activeX2.xml><?xml version="1.0" encoding="utf-8"?>
<ax:ocx xmlns:ax="http://schemas.microsoft.com/office/2006/activeX" xmlns:r="http://schemas.openxmlformats.org/officeDocument/2006/relationships" ax:classid="{D7053240-CE69-11CD-A777-00DD01143C57}" ax:persistence="persistStreamInit" r:id="rId1"/>
</file>

<file path=xl/activeX/activeX3.xml><?xml version="1.0" encoding="utf-8"?>
<ax:ocx xmlns:ax="http://schemas.microsoft.com/office/2006/activeX" xmlns:r="http://schemas.openxmlformats.org/officeDocument/2006/relationships" ax:classid="{D7053240-CE69-11CD-A777-00DD01143C57}" ax:persistence="persistStreamInit" r:id="rId1"/>
</file>

<file path=xl/activeX/activeX4.xml><?xml version="1.0" encoding="utf-8"?>
<ax:ocx xmlns:ax="http://schemas.microsoft.com/office/2006/activeX" xmlns:r="http://schemas.openxmlformats.org/officeDocument/2006/relationships" ax:classid="{8BD21D50-EC42-11CE-9E0D-00AA006002F3}" ax:persistence="persistStreamInit" r:id="rId1"/>
</file>

<file path=xl/activeX/activeX5.xml><?xml version="1.0" encoding="utf-8"?>
<ax:ocx xmlns:ax="http://schemas.microsoft.com/office/2006/activeX" xmlns:r="http://schemas.openxmlformats.org/officeDocument/2006/relationships" ax:classid="{8BD21D50-EC42-11CE-9E0D-00AA006002F3}" ax:persistence="persistStreamInit" r:id="rId1"/>
</file>

<file path=xl/drawings/_rels/vmlDrawing1.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5" Type="http://schemas.openxmlformats.org/officeDocument/2006/relationships/image" Target="../media/image5.emf"/><Relationship Id="rId4"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3</xdr:col>
          <xdr:colOff>9525</xdr:colOff>
          <xdr:row>11</xdr:row>
          <xdr:rowOff>28575</xdr:rowOff>
        </xdr:from>
        <xdr:to>
          <xdr:col>3</xdr:col>
          <xdr:colOff>952500</xdr:colOff>
          <xdr:row>13</xdr:row>
          <xdr:rowOff>133350</xdr:rowOff>
        </xdr:to>
        <xdr:sp macro="" textlink="">
          <xdr:nvSpPr>
            <xdr:cNvPr id="1025" name="Cmd_Check"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333375</xdr:colOff>
          <xdr:row>11</xdr:row>
          <xdr:rowOff>28575</xdr:rowOff>
        </xdr:from>
        <xdr:to>
          <xdr:col>6</xdr:col>
          <xdr:colOff>571500</xdr:colOff>
          <xdr:row>13</xdr:row>
          <xdr:rowOff>133350</xdr:rowOff>
        </xdr:to>
        <xdr:sp macro="" textlink="">
          <xdr:nvSpPr>
            <xdr:cNvPr id="1026" name="CmdClear"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4</xdr:col>
          <xdr:colOff>0</xdr:colOff>
          <xdr:row>11</xdr:row>
          <xdr:rowOff>28575</xdr:rowOff>
        </xdr:from>
        <xdr:to>
          <xdr:col>5</xdr:col>
          <xdr:colOff>228600</xdr:colOff>
          <xdr:row>13</xdr:row>
          <xdr:rowOff>133350</xdr:rowOff>
        </xdr:to>
        <xdr:sp macro="" textlink="">
          <xdr:nvSpPr>
            <xdr:cNvPr id="1027" name="Cmd_Copy"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6</xdr:col>
      <xdr:colOff>30254</xdr:colOff>
      <xdr:row>33</xdr:row>
      <xdr:rowOff>123265</xdr:rowOff>
    </xdr:from>
    <xdr:to>
      <xdr:col>14</xdr:col>
      <xdr:colOff>11206</xdr:colOff>
      <xdr:row>35</xdr:row>
      <xdr:rowOff>22412</xdr:rowOff>
    </xdr:to>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5149942" y="6528828"/>
          <a:ext cx="7005639" cy="256334"/>
          <a:chOff x="5162548" y="7554524"/>
          <a:chExt cx="6648452" cy="257735"/>
        </a:xfrm>
      </xdr:grpSpPr>
      <mc:AlternateContent xmlns:mc="http://schemas.openxmlformats.org/markup-compatibility/2006">
        <mc:Choice xmlns:a14="http://schemas.microsoft.com/office/drawing/2010/main" Requires="a14">
          <xdr:sp macro="" textlink="">
            <xdr:nvSpPr>
              <xdr:cNvPr id="1028" name="ObnSouroudou"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5162548" y="7554524"/>
                <a:ext cx="2177305" cy="257735"/>
              </a:xfrm>
              <a:prstGeom prst="rect">
                <a:avLst/>
              </a:prstGeom>
              <a:noFill/>
              <a:ln>
                <a:noFill/>
              </a:ln>
              <a:extLst>
                <a:ext uri="{91240B29-F687-4F45-9708-019B960494DF}">
                  <a14:hiddenLine w="9525">
                    <a:noFill/>
                    <a:miter lim="800000"/>
                    <a:headEnd/>
                    <a:tailEnd/>
                  </a14:hiddenLine>
                </a:ext>
              </a:extLst>
            </xdr:spPr>
          </xdr:sp>
        </mc:Choice>
        <mc:Fallback/>
      </mc:AlternateContent>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6734736" y="7575176"/>
            <a:ext cx="5076264" cy="2337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050" baseline="0">
                <a:solidFill>
                  <a:srgbClr val="FF0000"/>
                </a:solidFill>
                <a:latin typeface="BIZ UD明朝 Medium" panose="02020500000000000000" pitchFamily="17" charset="-128"/>
                <a:ea typeface="BIZ UD明朝 Medium" panose="02020500000000000000" pitchFamily="17" charset="-128"/>
              </a:rPr>
              <a:t>   </a:t>
            </a:r>
            <a:r>
              <a:rPr kumimoji="1" lang="ja-JP" altLang="en-US" sz="1050" baseline="0">
                <a:solidFill>
                  <a:srgbClr val="FF0000"/>
                </a:solidFill>
                <a:latin typeface="BIZ UD明朝 Medium" panose="02020500000000000000" pitchFamily="17" charset="-128"/>
                <a:ea typeface="BIZ UD明朝 Medium" panose="02020500000000000000" pitchFamily="17" charset="-128"/>
              </a:rPr>
              <a:t>　　　←</a:t>
            </a:r>
            <a:r>
              <a:rPr kumimoji="1" lang="en-US" altLang="ja-JP" sz="1050">
                <a:solidFill>
                  <a:srgbClr val="FF0000"/>
                </a:solidFill>
                <a:latin typeface="BIZ UD明朝 Medium" panose="02020500000000000000" pitchFamily="17" charset="-128"/>
                <a:ea typeface="BIZ UD明朝 Medium" panose="02020500000000000000" pitchFamily="17" charset="-128"/>
              </a:rPr>
              <a:t>【</a:t>
            </a:r>
            <a:r>
              <a:rPr kumimoji="1" lang="ja-JP" altLang="en-US" sz="1050">
                <a:solidFill>
                  <a:srgbClr val="FF0000"/>
                </a:solidFill>
                <a:latin typeface="BIZ UD明朝 Medium" panose="02020500000000000000" pitchFamily="17" charset="-128"/>
                <a:ea typeface="BIZ UD明朝 Medium" panose="02020500000000000000" pitchFamily="17" charset="-128"/>
              </a:rPr>
              <a:t>自動計算</a:t>
            </a:r>
            <a:r>
              <a:rPr kumimoji="1" lang="en-US" altLang="ja-JP" sz="1050">
                <a:solidFill>
                  <a:srgbClr val="FF0000"/>
                </a:solidFill>
                <a:latin typeface="BIZ UD明朝 Medium" panose="02020500000000000000" pitchFamily="17" charset="-128"/>
                <a:ea typeface="BIZ UD明朝 Medium" panose="02020500000000000000" pitchFamily="17" charset="-128"/>
              </a:rPr>
              <a:t>】</a:t>
            </a:r>
            <a:r>
              <a:rPr kumimoji="1" lang="ja-JP" altLang="en-US" sz="1050">
                <a:solidFill>
                  <a:srgbClr val="FF0000"/>
                </a:solidFill>
                <a:latin typeface="BIZ UD明朝 Medium" panose="02020500000000000000" pitchFamily="17" charset="-128"/>
                <a:ea typeface="BIZ UD明朝 Medium" panose="02020500000000000000" pitchFamily="17" charset="-128"/>
              </a:rPr>
              <a:t>年間総労働時間＝経産牛頭数</a:t>
            </a:r>
            <a:r>
              <a:rPr kumimoji="1" lang="en-US" altLang="ja-JP" sz="1050">
                <a:solidFill>
                  <a:srgbClr val="FF0000"/>
                </a:solidFill>
                <a:latin typeface="BIZ UD明朝 Medium" panose="02020500000000000000" pitchFamily="17" charset="-128"/>
                <a:ea typeface="BIZ UD明朝 Medium" panose="02020500000000000000" pitchFamily="17" charset="-128"/>
              </a:rPr>
              <a:t>×12/14×106</a:t>
            </a:r>
            <a:endParaRPr kumimoji="1" lang="ja-JP" altLang="en-US" sz="1050">
              <a:solidFill>
                <a:srgbClr val="FF0000"/>
              </a:solidFill>
              <a:latin typeface="BIZ UD明朝 Medium" panose="02020500000000000000" pitchFamily="17" charset="-128"/>
              <a:ea typeface="BIZ UD明朝 Medium" panose="02020500000000000000" pitchFamily="17" charset="-128"/>
            </a:endParaRPr>
          </a:p>
        </xdr:txBody>
      </xdr:sp>
    </xdr:grpSp>
    <xdr:clientData/>
  </xdr:twoCellAnchor>
  <xdr:twoCellAnchor>
    <xdr:from>
      <xdr:col>6</xdr:col>
      <xdr:colOff>30255</xdr:colOff>
      <xdr:row>34</xdr:row>
      <xdr:rowOff>179293</xdr:rowOff>
    </xdr:from>
    <xdr:to>
      <xdr:col>13</xdr:col>
      <xdr:colOff>862853</xdr:colOff>
      <xdr:row>36</xdr:row>
      <xdr:rowOff>112058</xdr:rowOff>
    </xdr:to>
    <xdr:grpSp>
      <xdr:nvGrpSpPr>
        <xdr:cNvPr id="8" name="グループ化 7">
          <a:extLst>
            <a:ext uri="{FF2B5EF4-FFF2-40B4-BE49-F238E27FC236}">
              <a16:creationId xmlns:a16="http://schemas.microsoft.com/office/drawing/2014/main" id="{00000000-0008-0000-0000-000008000000}"/>
            </a:ext>
          </a:extLst>
        </xdr:cNvPr>
        <xdr:cNvGrpSpPr/>
      </xdr:nvGrpSpPr>
      <xdr:grpSpPr>
        <a:xfrm>
          <a:off x="5149943" y="6763449"/>
          <a:ext cx="6797629" cy="278047"/>
          <a:chOff x="5162549" y="7786475"/>
          <a:chExt cx="6446745" cy="280147"/>
        </a:xfrm>
      </xdr:grpSpPr>
      <mc:AlternateContent xmlns:mc="http://schemas.openxmlformats.org/markup-compatibility/2006">
        <mc:Choice xmlns:a14="http://schemas.microsoft.com/office/drawing/2010/main" Requires="a14">
          <xdr:sp macro="" textlink="">
            <xdr:nvSpPr>
              <xdr:cNvPr id="1029" name="ObnSiyokanri"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5162549" y="7786475"/>
                <a:ext cx="2154893" cy="280147"/>
              </a:xfrm>
              <a:prstGeom prst="rect">
                <a:avLst/>
              </a:prstGeom>
              <a:noFill/>
              <a:ln>
                <a:noFill/>
              </a:ln>
              <a:extLst>
                <a:ext uri="{91240B29-F687-4F45-9708-019B960494DF}">
                  <a14:hiddenLine w="9525">
                    <a:noFill/>
                    <a:miter lim="800000"/>
                    <a:headEnd/>
                    <a:tailEnd/>
                  </a14:hiddenLine>
                </a:ext>
              </a:extLst>
            </xdr:spPr>
          </xdr:sp>
        </mc:Choice>
        <mc:Fallback/>
      </mc:AlternateContent>
      <xdr:sp macro="" textlink="">
        <xdr:nvSpPr>
          <xdr:cNvPr id="10" name="テキスト ボックス 9">
            <a:extLst>
              <a:ext uri="{FF2B5EF4-FFF2-40B4-BE49-F238E27FC236}">
                <a16:creationId xmlns:a16="http://schemas.microsoft.com/office/drawing/2014/main" id="{00000000-0008-0000-0000-00000A000000}"/>
              </a:ext>
            </a:extLst>
          </xdr:cNvPr>
          <xdr:cNvSpPr txBox="1"/>
        </xdr:nvSpPr>
        <xdr:spPr>
          <a:xfrm>
            <a:off x="6730252" y="7794812"/>
            <a:ext cx="4879042" cy="26738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050">
                <a:solidFill>
                  <a:srgbClr val="FF0000"/>
                </a:solidFill>
                <a:latin typeface="BIZ UD明朝 Medium" panose="02020500000000000000" pitchFamily="17" charset="-128"/>
                <a:ea typeface="BIZ UD明朝 Medium" panose="02020500000000000000" pitchFamily="17" charset="-128"/>
              </a:rPr>
              <a:t>   　　　←</a:t>
            </a:r>
            <a:r>
              <a:rPr kumimoji="1" lang="en-US" altLang="ja-JP" sz="1050">
                <a:solidFill>
                  <a:srgbClr val="FF0000"/>
                </a:solidFill>
                <a:latin typeface="BIZ UD明朝 Medium" panose="02020500000000000000" pitchFamily="17" charset="-128"/>
                <a:ea typeface="BIZ UD明朝 Medium" panose="02020500000000000000" pitchFamily="17" charset="-128"/>
              </a:rPr>
              <a:t>【</a:t>
            </a:r>
            <a:r>
              <a:rPr kumimoji="1" lang="ja-JP" altLang="en-US" sz="1050">
                <a:solidFill>
                  <a:srgbClr val="FF0000"/>
                </a:solidFill>
                <a:latin typeface="BIZ UD明朝 Medium" panose="02020500000000000000" pitchFamily="17" charset="-128"/>
                <a:ea typeface="BIZ UD明朝 Medium" panose="02020500000000000000" pitchFamily="17" charset="-128"/>
              </a:rPr>
              <a:t>自動計算</a:t>
            </a:r>
            <a:r>
              <a:rPr kumimoji="1" lang="en-US" altLang="ja-JP" sz="1050">
                <a:solidFill>
                  <a:srgbClr val="FF0000"/>
                </a:solidFill>
                <a:latin typeface="BIZ UD明朝 Medium" panose="02020500000000000000" pitchFamily="17" charset="-128"/>
                <a:ea typeface="BIZ UD明朝 Medium" panose="02020500000000000000" pitchFamily="17" charset="-128"/>
              </a:rPr>
              <a:t>】</a:t>
            </a:r>
            <a:r>
              <a:rPr kumimoji="1" lang="ja-JP" altLang="en-US" sz="1050">
                <a:solidFill>
                  <a:srgbClr val="FF0000"/>
                </a:solidFill>
                <a:latin typeface="BIZ UD明朝 Medium" panose="02020500000000000000" pitchFamily="17" charset="-128"/>
                <a:ea typeface="BIZ UD明朝 Medium" panose="02020500000000000000" pitchFamily="17" charset="-128"/>
              </a:rPr>
              <a:t>年間総労働時間＝経産牛頭数</a:t>
            </a:r>
            <a:r>
              <a:rPr kumimoji="1" lang="en-US" altLang="ja-JP" sz="1050">
                <a:solidFill>
                  <a:srgbClr val="FF0000"/>
                </a:solidFill>
                <a:latin typeface="BIZ UD明朝 Medium" panose="02020500000000000000" pitchFamily="17" charset="-128"/>
                <a:ea typeface="BIZ UD明朝 Medium" panose="02020500000000000000" pitchFamily="17" charset="-128"/>
              </a:rPr>
              <a:t>×12/14×</a:t>
            </a:r>
            <a:r>
              <a:rPr kumimoji="1" lang="en-US" altLang="ja-JP" sz="1050" baseline="0">
                <a:solidFill>
                  <a:srgbClr val="FF0000"/>
                </a:solidFill>
                <a:latin typeface="BIZ UD明朝 Medium" panose="02020500000000000000" pitchFamily="17" charset="-128"/>
                <a:ea typeface="BIZ UD明朝 Medium" panose="02020500000000000000" pitchFamily="17" charset="-128"/>
              </a:rPr>
              <a:t> 96</a:t>
            </a:r>
            <a:endParaRPr kumimoji="1" lang="ja-JP" altLang="en-US" sz="1050">
              <a:solidFill>
                <a:srgbClr val="FF0000"/>
              </a:solidFill>
              <a:latin typeface="BIZ UD明朝 Medium" panose="02020500000000000000" pitchFamily="17" charset="-128"/>
              <a:ea typeface="BIZ UD明朝 Medium" panose="02020500000000000000" pitchFamily="17" charset="-128"/>
            </a:endParaRP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ontrol" Target="../activeX/activeX3.xml"/><Relationship Id="rId13" Type="http://schemas.openxmlformats.org/officeDocument/2006/relationships/image" Target="../media/image5.emf"/><Relationship Id="rId3" Type="http://schemas.openxmlformats.org/officeDocument/2006/relationships/vmlDrawing" Target="../drawings/vmlDrawing1.vml"/><Relationship Id="rId7" Type="http://schemas.openxmlformats.org/officeDocument/2006/relationships/image" Target="../media/image2.emf"/><Relationship Id="rId12" Type="http://schemas.openxmlformats.org/officeDocument/2006/relationships/control" Target="../activeX/activeX5.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ntrol" Target="../activeX/activeX2.xml"/><Relationship Id="rId11" Type="http://schemas.openxmlformats.org/officeDocument/2006/relationships/image" Target="../media/image4.emf"/><Relationship Id="rId5" Type="http://schemas.openxmlformats.org/officeDocument/2006/relationships/image" Target="../media/image1.emf"/><Relationship Id="rId10" Type="http://schemas.openxmlformats.org/officeDocument/2006/relationships/control" Target="../activeX/activeX4.xml"/><Relationship Id="rId4" Type="http://schemas.openxmlformats.org/officeDocument/2006/relationships/control" Target="../activeX/activeX1.xml"/><Relationship Id="rId9" Type="http://schemas.openxmlformats.org/officeDocument/2006/relationships/image" Target="../media/image3.emf"/><Relationship Id="rId1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F52196-4BFB-4203-ABD6-8794C178903F}">
  <sheetPr codeName="Sheet1">
    <pageSetUpPr fitToPage="1"/>
  </sheetPr>
  <dimension ref="A1:W182"/>
  <sheetViews>
    <sheetView showZeros="0" tabSelected="1" zoomScale="80" zoomScaleNormal="80" zoomScaleSheetLayoutView="80" workbookViewId="0"/>
  </sheetViews>
  <sheetFormatPr defaultRowHeight="13.5"/>
  <cols>
    <col min="1" max="1" width="15" style="1" customWidth="1"/>
    <col min="2" max="2" width="10.375" style="1" customWidth="1"/>
    <col min="3" max="3" width="9" style="1"/>
    <col min="4" max="4" width="13.75" style="1" customWidth="1"/>
    <col min="5" max="9" width="9.5" style="1" customWidth="1"/>
    <col min="10" max="10" width="12.625" style="1" customWidth="1"/>
    <col min="11" max="11" width="12.375" style="1" customWidth="1"/>
    <col min="12" max="12" width="13.125" style="1" customWidth="1"/>
    <col min="13" max="13" width="11.5" style="1" customWidth="1"/>
    <col min="14" max="14" width="13.875" style="1" customWidth="1"/>
    <col min="15" max="15" width="9.375" style="1" bestFit="1" customWidth="1"/>
    <col min="16" max="16" width="9.125" style="1" bestFit="1" customWidth="1"/>
    <col min="17" max="21" width="9.125" style="1" customWidth="1"/>
    <col min="22" max="16384" width="9" style="1"/>
  </cols>
  <sheetData>
    <row r="1" spans="1:18" ht="17.25">
      <c r="A1" s="230" t="s">
        <v>0</v>
      </c>
      <c r="B1" s="231"/>
      <c r="C1" s="231"/>
      <c r="D1" s="231"/>
      <c r="E1" s="231"/>
      <c r="F1" s="231"/>
      <c r="G1" s="231"/>
      <c r="H1" s="231"/>
      <c r="I1" s="231"/>
      <c r="J1" s="231" t="s">
        <v>1</v>
      </c>
      <c r="K1" s="231"/>
      <c r="L1" s="231"/>
      <c r="M1" s="231"/>
      <c r="N1" s="231"/>
      <c r="O1" s="231"/>
      <c r="P1" s="231"/>
      <c r="Q1" s="231"/>
      <c r="R1" s="231"/>
    </row>
    <row r="2" spans="1:18" ht="18.75">
      <c r="A2" s="231"/>
      <c r="B2" s="231"/>
      <c r="C2" s="231"/>
      <c r="D2" s="231"/>
      <c r="E2" s="231"/>
      <c r="F2" s="231"/>
      <c r="G2" s="232" t="s">
        <v>2</v>
      </c>
      <c r="H2" s="232"/>
      <c r="I2" s="233"/>
      <c r="J2" s="234"/>
      <c r="K2" s="234"/>
      <c r="L2" s="235"/>
      <c r="M2" s="236" t="s">
        <v>3</v>
      </c>
      <c r="N2" s="237"/>
      <c r="O2" s="238"/>
      <c r="P2" s="238"/>
      <c r="Q2" s="238"/>
      <c r="R2" s="231"/>
    </row>
    <row r="3" spans="1:18" ht="23.25" thickBot="1">
      <c r="A3" s="231"/>
      <c r="B3" s="239" t="s">
        <v>4</v>
      </c>
      <c r="C3" s="239"/>
      <c r="D3" s="239"/>
      <c r="E3" s="239"/>
      <c r="F3" s="239"/>
      <c r="G3" s="240" t="s">
        <v>5</v>
      </c>
      <c r="H3" s="240"/>
      <c r="I3" s="231"/>
      <c r="J3" s="241" t="s">
        <v>6</v>
      </c>
      <c r="K3" s="241" t="s">
        <v>7</v>
      </c>
      <c r="L3" s="231"/>
      <c r="M3" s="241" t="s">
        <v>8</v>
      </c>
      <c r="N3" s="241" t="s">
        <v>9</v>
      </c>
      <c r="O3" s="238"/>
      <c r="P3" s="238"/>
      <c r="Q3" s="238"/>
      <c r="R3" s="231"/>
    </row>
    <row r="4" spans="1:18" ht="57.75" customHeight="1" thickBot="1">
      <c r="A4" s="231"/>
      <c r="B4" s="242" t="s">
        <v>10</v>
      </c>
      <c r="C4" s="242"/>
      <c r="D4" s="242"/>
      <c r="E4" s="242"/>
      <c r="F4" s="242"/>
      <c r="G4" s="243"/>
      <c r="H4" s="244"/>
      <c r="I4" s="245"/>
      <c r="J4" s="246" t="s">
        <v>11</v>
      </c>
      <c r="K4" s="246"/>
      <c r="L4" s="231"/>
      <c r="M4" s="246" t="s">
        <v>12</v>
      </c>
      <c r="N4" s="246" t="s">
        <v>12</v>
      </c>
      <c r="O4" s="238"/>
      <c r="P4" s="238"/>
      <c r="Q4" s="238"/>
      <c r="R4" s="231"/>
    </row>
    <row r="5" spans="1:18" ht="13.5" hidden="1" customHeight="1" thickBot="1">
      <c r="A5" s="231"/>
      <c r="B5" s="242" t="s">
        <v>13</v>
      </c>
      <c r="C5" s="242"/>
      <c r="D5" s="242"/>
      <c r="E5" s="242"/>
      <c r="F5" s="242"/>
      <c r="G5" s="247"/>
      <c r="H5" s="248"/>
      <c r="I5" s="231"/>
      <c r="J5" s="246" t="s">
        <v>11</v>
      </c>
      <c r="K5" s="249"/>
      <c r="L5" s="231"/>
      <c r="M5" s="246" t="s">
        <v>12</v>
      </c>
      <c r="N5" s="246" t="s">
        <v>12</v>
      </c>
      <c r="O5" s="238"/>
      <c r="P5" s="238"/>
      <c r="Q5" s="238"/>
      <c r="R5" s="231"/>
    </row>
    <row r="6" spans="1:18" ht="87" customHeight="1" thickBot="1">
      <c r="A6" s="231"/>
      <c r="B6" s="242" t="s">
        <v>14</v>
      </c>
      <c r="C6" s="242"/>
      <c r="D6" s="242"/>
      <c r="E6" s="242"/>
      <c r="F6" s="242"/>
      <c r="G6" s="243"/>
      <c r="H6" s="244"/>
      <c r="I6" s="231"/>
      <c r="J6" s="246" t="s">
        <v>11</v>
      </c>
      <c r="K6" s="249"/>
      <c r="L6" s="231"/>
      <c r="M6" s="246" t="s">
        <v>12</v>
      </c>
      <c r="N6" s="246" t="s">
        <v>12</v>
      </c>
      <c r="O6" s="238"/>
      <c r="P6" s="238"/>
      <c r="Q6" s="238"/>
      <c r="R6" s="231"/>
    </row>
    <row r="7" spans="1:18" ht="36.75" hidden="1" customHeight="1">
      <c r="A7" s="231"/>
      <c r="B7" s="238"/>
      <c r="C7" s="238"/>
      <c r="D7" s="238"/>
      <c r="E7" s="238"/>
      <c r="F7" s="238"/>
      <c r="G7" s="238"/>
      <c r="H7" s="238"/>
      <c r="I7" s="238"/>
      <c r="J7" s="238"/>
      <c r="K7" s="238"/>
      <c r="L7" s="238"/>
      <c r="M7" s="238"/>
      <c r="N7" s="238"/>
      <c r="O7" s="238"/>
      <c r="P7" s="238"/>
      <c r="Q7" s="238"/>
      <c r="R7" s="231"/>
    </row>
    <row r="8" spans="1:18" ht="7.5" customHeight="1">
      <c r="A8" s="231"/>
      <c r="B8" s="231"/>
      <c r="C8" s="231"/>
      <c r="D8" s="231"/>
      <c r="E8" s="231"/>
      <c r="F8" s="231"/>
      <c r="G8" s="231"/>
      <c r="H8" s="231"/>
      <c r="I8" s="231"/>
      <c r="J8" s="231"/>
      <c r="K8" s="231"/>
      <c r="L8" s="231"/>
      <c r="M8" s="231"/>
      <c r="N8" s="231"/>
      <c r="O8" s="231"/>
      <c r="P8" s="231"/>
      <c r="Q8" s="231"/>
      <c r="R8" s="231"/>
    </row>
    <row r="9" spans="1:18" ht="7.5" customHeight="1">
      <c r="A9" s="231"/>
      <c r="B9" s="231"/>
      <c r="C9" s="231"/>
      <c r="D9" s="231"/>
      <c r="E9" s="231"/>
      <c r="F9" s="231"/>
      <c r="G9" s="231"/>
      <c r="H9" s="231"/>
      <c r="I9" s="231"/>
      <c r="J9" s="231"/>
      <c r="K9" s="231"/>
      <c r="L9" s="231"/>
      <c r="M9" s="231"/>
      <c r="N9" s="231"/>
      <c r="O9" s="231"/>
      <c r="P9" s="231"/>
      <c r="Q9" s="231"/>
      <c r="R9" s="231"/>
    </row>
    <row r="10" spans="1:18" ht="17.25">
      <c r="A10" s="230" t="s">
        <v>15</v>
      </c>
      <c r="B10" s="231"/>
      <c r="C10" s="231"/>
      <c r="D10" s="231"/>
      <c r="E10" s="231"/>
      <c r="F10" s="231"/>
      <c r="G10" s="231"/>
      <c r="H10" s="231"/>
      <c r="I10" s="231"/>
      <c r="J10" s="231"/>
      <c r="K10" s="231"/>
      <c r="L10" s="231"/>
      <c r="M10" s="231"/>
      <c r="N10" s="231"/>
      <c r="O10" s="231"/>
      <c r="P10" s="231"/>
      <c r="Q10" s="231"/>
      <c r="R10" s="231"/>
    </row>
    <row r="11" spans="1:18" ht="7.5" customHeight="1">
      <c r="A11" s="231"/>
      <c r="B11" s="231"/>
      <c r="C11" s="231"/>
      <c r="D11" s="231"/>
      <c r="E11" s="231"/>
      <c r="F11" s="231"/>
      <c r="G11" s="231"/>
      <c r="H11" s="231"/>
      <c r="I11" s="231"/>
      <c r="J11" s="231"/>
      <c r="K11" s="231"/>
      <c r="L11" s="231"/>
      <c r="M11" s="231"/>
      <c r="N11" s="231"/>
      <c r="O11" s="231"/>
      <c r="P11" s="231"/>
      <c r="Q11" s="231"/>
      <c r="R11" s="231"/>
    </row>
    <row r="12" spans="1:18" ht="7.5" customHeight="1" thickBot="1">
      <c r="A12" s="231"/>
      <c r="B12" s="231"/>
      <c r="C12" s="231"/>
      <c r="D12" s="231"/>
      <c r="E12" s="231"/>
      <c r="F12" s="231"/>
      <c r="G12" s="231"/>
      <c r="H12" s="231"/>
      <c r="I12" s="231"/>
      <c r="J12" s="231"/>
      <c r="K12" s="231"/>
      <c r="L12" s="231"/>
      <c r="M12" s="231"/>
      <c r="N12" s="231"/>
      <c r="O12" s="231"/>
      <c r="P12" s="231"/>
      <c r="Q12" s="231"/>
      <c r="R12" s="231"/>
    </row>
    <row r="13" spans="1:18" ht="14.25" thickBot="1">
      <c r="A13" s="231"/>
      <c r="B13" s="231"/>
      <c r="C13" s="231"/>
      <c r="D13" s="231"/>
      <c r="E13" s="231"/>
      <c r="F13" s="231"/>
      <c r="G13" s="231"/>
      <c r="H13" s="231"/>
      <c r="I13" s="250" t="s">
        <v>16</v>
      </c>
      <c r="J13" s="251"/>
      <c r="K13" s="252"/>
      <c r="L13" s="253" t="s">
        <v>17</v>
      </c>
      <c r="M13" s="253"/>
      <c r="N13" s="253"/>
      <c r="O13" s="254"/>
      <c r="P13" s="231"/>
      <c r="Q13" s="231"/>
      <c r="R13" s="231"/>
    </row>
    <row r="14" spans="1:18" ht="14.25" thickBot="1">
      <c r="A14" s="231"/>
      <c r="B14" s="231"/>
      <c r="C14" s="231"/>
      <c r="D14" s="231"/>
      <c r="E14" s="231"/>
      <c r="F14" s="231"/>
      <c r="G14" s="231"/>
      <c r="H14" s="231"/>
      <c r="I14" s="255" t="s">
        <v>18</v>
      </c>
      <c r="J14" s="256"/>
      <c r="K14" s="257"/>
      <c r="L14" s="258" t="s">
        <v>19</v>
      </c>
      <c r="M14" s="258"/>
      <c r="N14" s="258"/>
      <c r="O14" s="258"/>
      <c r="P14" s="231"/>
      <c r="Q14" s="231"/>
      <c r="R14" s="231"/>
    </row>
    <row r="15" spans="1:18" ht="14.25" thickBot="1">
      <c r="A15" s="231"/>
      <c r="B15" s="231"/>
      <c r="C15" s="231"/>
      <c r="D15" s="231"/>
      <c r="E15" s="231"/>
      <c r="F15" s="231"/>
      <c r="G15" s="231"/>
      <c r="H15" s="231"/>
      <c r="I15" s="231"/>
      <c r="J15" s="255"/>
      <c r="K15" s="231"/>
      <c r="L15" s="231"/>
      <c r="M15" s="231"/>
      <c r="N15" s="231"/>
      <c r="O15" s="231"/>
      <c r="P15" s="231"/>
      <c r="Q15" s="231"/>
      <c r="R15" s="231"/>
    </row>
    <row r="16" spans="1:18" ht="14.25" thickBot="1">
      <c r="A16" s="231"/>
      <c r="B16" s="231"/>
      <c r="C16" s="231"/>
      <c r="D16" s="231"/>
      <c r="E16" s="231"/>
      <c r="F16" s="231"/>
      <c r="G16" s="231"/>
      <c r="H16" s="255" t="s">
        <v>20</v>
      </c>
      <c r="I16" s="259"/>
      <c r="J16" s="260"/>
      <c r="K16" s="261"/>
      <c r="L16" s="262" t="s">
        <v>21</v>
      </c>
      <c r="M16" s="258"/>
      <c r="N16" s="258"/>
      <c r="O16" s="258"/>
      <c r="P16" s="231"/>
      <c r="Q16" s="231"/>
      <c r="R16" s="231"/>
    </row>
    <row r="17" spans="1:22" ht="14.25" thickBot="1">
      <c r="A17" s="231"/>
      <c r="B17" s="231"/>
      <c r="C17" s="231"/>
      <c r="D17" s="231"/>
      <c r="E17" s="231"/>
      <c r="F17" s="231"/>
      <c r="G17" s="231"/>
      <c r="H17" s="231"/>
      <c r="I17" s="231"/>
      <c r="J17" s="231"/>
      <c r="K17" s="231"/>
      <c r="L17" s="231"/>
      <c r="M17" s="231"/>
      <c r="N17" s="231"/>
      <c r="O17" s="231"/>
      <c r="P17" s="231"/>
      <c r="Q17" s="231"/>
      <c r="R17" s="231"/>
    </row>
    <row r="18" spans="1:22" ht="14.25" thickBot="1">
      <c r="A18" s="231" t="s">
        <v>22</v>
      </c>
      <c r="B18" s="263"/>
      <c r="C18" s="264"/>
      <c r="D18" s="264"/>
      <c r="E18" s="264"/>
      <c r="F18" s="265"/>
      <c r="G18" s="231"/>
      <c r="H18" s="231"/>
      <c r="I18" s="231"/>
      <c r="J18" s="231"/>
      <c r="K18" s="231"/>
      <c r="L18" s="231"/>
      <c r="M18" s="231"/>
      <c r="N18" s="231"/>
      <c r="O18" s="231"/>
      <c r="P18" s="231"/>
      <c r="Q18" s="231"/>
      <c r="R18" s="231"/>
    </row>
    <row r="19" spans="1:22" ht="14.25" thickBot="1">
      <c r="A19" s="231" t="s">
        <v>23</v>
      </c>
      <c r="B19" s="263"/>
      <c r="C19" s="264"/>
      <c r="D19" s="264"/>
      <c r="E19" s="264"/>
      <c r="F19" s="265"/>
      <c r="G19" s="231" t="s">
        <v>24</v>
      </c>
      <c r="H19" s="231"/>
      <c r="I19" s="231"/>
      <c r="J19" s="231"/>
      <c r="K19" s="231"/>
      <c r="L19" s="231"/>
      <c r="M19" s="231"/>
      <c r="N19" s="231"/>
      <c r="O19" s="231"/>
      <c r="P19" s="231"/>
      <c r="Q19" s="231"/>
      <c r="R19" s="231"/>
    </row>
    <row r="20" spans="1:22" ht="14.25" thickBot="1">
      <c r="A20" s="231"/>
      <c r="B20" s="231"/>
      <c r="C20" s="231"/>
      <c r="D20" s="231"/>
      <c r="E20" s="231"/>
      <c r="F20" s="231"/>
      <c r="G20" s="231"/>
      <c r="H20" s="231"/>
      <c r="I20" s="231"/>
      <c r="J20" s="231"/>
      <c r="K20" s="231"/>
      <c r="L20" s="231"/>
      <c r="M20" s="231"/>
      <c r="N20" s="231"/>
      <c r="O20" s="231"/>
      <c r="P20" s="231"/>
      <c r="Q20" s="231"/>
      <c r="R20" s="231"/>
    </row>
    <row r="21" spans="1:22" ht="14.25" thickBot="1">
      <c r="A21" s="231"/>
      <c r="B21" s="231"/>
      <c r="C21" s="231"/>
      <c r="D21" s="231"/>
      <c r="E21" s="231"/>
      <c r="F21" s="231"/>
      <c r="G21" s="231"/>
      <c r="H21" s="255" t="s">
        <v>25</v>
      </c>
      <c r="I21" s="263"/>
      <c r="J21" s="264"/>
      <c r="K21" s="265"/>
      <c r="L21" s="231"/>
      <c r="M21" s="231"/>
      <c r="N21" s="231"/>
      <c r="O21" s="266"/>
      <c r="P21" s="231"/>
      <c r="Q21" s="231"/>
      <c r="R21" s="231"/>
    </row>
    <row r="22" spans="1:22" ht="14.25" thickBot="1">
      <c r="A22" s="231"/>
      <c r="B22" s="231"/>
      <c r="C22" s="231"/>
      <c r="D22" s="231"/>
      <c r="E22" s="231"/>
      <c r="F22" s="231"/>
      <c r="G22" s="231"/>
      <c r="H22" s="255" t="s">
        <v>26</v>
      </c>
      <c r="I22" s="263"/>
      <c r="J22" s="264"/>
      <c r="K22" s="265"/>
      <c r="L22" s="231"/>
      <c r="M22" s="231"/>
      <c r="N22" s="231"/>
      <c r="O22" s="231"/>
      <c r="P22" s="231"/>
      <c r="Q22" s="231"/>
      <c r="R22" s="231"/>
    </row>
    <row r="23" spans="1:22" ht="14.25" thickBot="1">
      <c r="A23" s="231"/>
      <c r="B23" s="231"/>
      <c r="C23" s="231"/>
      <c r="D23" s="231"/>
      <c r="E23" s="231"/>
      <c r="F23" s="231"/>
      <c r="G23" s="231"/>
      <c r="H23" s="255" t="s">
        <v>27</v>
      </c>
      <c r="I23" s="263"/>
      <c r="J23" s="264"/>
      <c r="K23" s="265"/>
      <c r="L23" s="231"/>
      <c r="M23" s="231"/>
      <c r="N23" s="231"/>
      <c r="O23" s="231"/>
      <c r="P23" s="231"/>
      <c r="Q23" s="231"/>
      <c r="R23" s="231"/>
    </row>
    <row r="24" spans="1:22" ht="7.5" customHeight="1">
      <c r="A24" s="231"/>
      <c r="B24" s="231"/>
      <c r="C24" s="231"/>
      <c r="D24" s="231"/>
      <c r="E24" s="231"/>
      <c r="F24" s="231"/>
      <c r="G24" s="231"/>
      <c r="H24" s="231"/>
      <c r="I24" s="231"/>
      <c r="J24" s="231"/>
      <c r="K24" s="231"/>
      <c r="L24" s="231"/>
      <c r="M24" s="231"/>
      <c r="N24" s="231"/>
      <c r="O24" s="231"/>
      <c r="P24" s="231"/>
      <c r="Q24" s="231"/>
      <c r="R24" s="231"/>
    </row>
    <row r="25" spans="1:22" ht="7.5" customHeight="1">
      <c r="A25" s="231"/>
      <c r="B25" s="231"/>
      <c r="C25" s="231"/>
      <c r="D25" s="231"/>
      <c r="E25" s="231"/>
      <c r="F25" s="231"/>
      <c r="G25" s="231"/>
      <c r="H25" s="231"/>
      <c r="I25" s="231"/>
      <c r="J25" s="231"/>
      <c r="K25" s="231"/>
      <c r="L25" s="231"/>
      <c r="M25" s="231"/>
      <c r="N25" s="231"/>
      <c r="O25" s="231"/>
      <c r="P25" s="231"/>
      <c r="Q25" s="231"/>
      <c r="R25" s="231"/>
    </row>
    <row r="26" spans="1:22">
      <c r="A26" s="231"/>
      <c r="B26" s="267" t="s">
        <v>28</v>
      </c>
      <c r="C26" s="267"/>
      <c r="D26" s="267"/>
      <c r="E26" s="267"/>
      <c r="F26" s="267"/>
      <c r="G26" s="267"/>
      <c r="H26" s="267"/>
      <c r="I26" s="267"/>
      <c r="J26" s="267"/>
      <c r="K26" s="267"/>
      <c r="L26" s="231"/>
      <c r="M26" s="231"/>
      <c r="N26" s="231"/>
      <c r="O26" s="231"/>
      <c r="P26" s="231"/>
      <c r="Q26" s="231"/>
      <c r="R26" s="231"/>
    </row>
    <row r="27" spans="1:22">
      <c r="A27" s="231"/>
      <c r="B27" s="267" t="s">
        <v>29</v>
      </c>
      <c r="C27" s="267"/>
      <c r="D27" s="267"/>
      <c r="E27" s="267"/>
      <c r="F27" s="267"/>
      <c r="G27" s="267"/>
      <c r="H27" s="267"/>
      <c r="I27" s="267"/>
      <c r="J27" s="267"/>
      <c r="K27" s="267"/>
      <c r="L27" s="231"/>
      <c r="M27" s="231"/>
      <c r="N27" s="231"/>
      <c r="O27" s="231"/>
      <c r="P27" s="231"/>
      <c r="Q27" s="231"/>
      <c r="R27" s="231"/>
    </row>
    <row r="28" spans="1:22" ht="7.5" customHeight="1">
      <c r="A28" s="231"/>
      <c r="B28" s="231"/>
      <c r="C28" s="231"/>
      <c r="D28" s="231"/>
      <c r="E28" s="231"/>
      <c r="F28" s="231"/>
      <c r="G28" s="231"/>
      <c r="H28" s="231"/>
      <c r="I28" s="231"/>
      <c r="J28" s="231"/>
      <c r="K28" s="231"/>
      <c r="L28" s="231"/>
      <c r="M28" s="231"/>
      <c r="N28" s="231"/>
      <c r="O28" s="231"/>
      <c r="P28" s="231"/>
      <c r="Q28" s="231"/>
      <c r="R28" s="231"/>
    </row>
    <row r="29" spans="1:22" ht="7.5" customHeight="1">
      <c r="A29" s="231"/>
      <c r="B29" s="231"/>
      <c r="C29" s="231"/>
      <c r="D29" s="231"/>
      <c r="E29" s="231"/>
      <c r="F29" s="231"/>
      <c r="G29" s="231"/>
      <c r="H29" s="231"/>
      <c r="I29" s="231"/>
      <c r="J29" s="231"/>
      <c r="K29" s="231"/>
      <c r="L29" s="231"/>
      <c r="M29" s="231"/>
      <c r="N29" s="231"/>
      <c r="O29" s="231"/>
      <c r="P29" s="231"/>
      <c r="Q29" s="231"/>
      <c r="R29" s="231"/>
    </row>
    <row r="30" spans="1:22" ht="7.5" customHeight="1">
      <c r="A30" s="231"/>
      <c r="B30" s="245"/>
      <c r="C30" s="245"/>
      <c r="D30" s="245"/>
      <c r="E30" s="231"/>
      <c r="F30" s="245"/>
      <c r="G30" s="245"/>
      <c r="H30" s="245"/>
      <c r="I30" s="231"/>
      <c r="J30" s="245"/>
      <c r="K30" s="245"/>
      <c r="L30" s="245"/>
      <c r="M30" s="231"/>
      <c r="N30" s="245"/>
      <c r="O30" s="245"/>
      <c r="P30" s="245"/>
      <c r="Q30" s="231"/>
      <c r="R30" s="245"/>
      <c r="S30" s="3"/>
      <c r="T30" s="3"/>
      <c r="V30" s="3"/>
    </row>
    <row r="31" spans="1:22" ht="7.5" customHeight="1">
      <c r="A31" s="231"/>
      <c r="B31" s="231"/>
      <c r="C31" s="231"/>
      <c r="D31" s="231"/>
      <c r="E31" s="231"/>
      <c r="F31" s="231"/>
      <c r="G31" s="231"/>
      <c r="H31" s="231"/>
      <c r="I31" s="231"/>
      <c r="J31" s="231"/>
      <c r="K31" s="231"/>
      <c r="L31" s="231"/>
      <c r="M31" s="231"/>
      <c r="N31" s="231"/>
      <c r="O31" s="231"/>
      <c r="P31" s="231"/>
      <c r="Q31" s="231"/>
      <c r="R31" s="231"/>
    </row>
    <row r="32" spans="1:22">
      <c r="A32" s="231"/>
      <c r="B32" s="231" t="s">
        <v>1058</v>
      </c>
      <c r="C32" s="231"/>
      <c r="D32" s="231"/>
      <c r="E32" s="231"/>
      <c r="F32" s="231"/>
      <c r="G32" s="231"/>
      <c r="H32" s="231"/>
      <c r="I32" s="231"/>
      <c r="J32" s="231"/>
      <c r="K32" s="231"/>
      <c r="L32" s="231"/>
      <c r="M32" s="231"/>
      <c r="N32" s="231"/>
      <c r="O32" s="231"/>
      <c r="P32" s="231"/>
      <c r="Q32" s="231"/>
      <c r="R32" s="231"/>
    </row>
    <row r="33" spans="1:18" ht="14.25" thickBot="1">
      <c r="A33" s="231"/>
      <c r="B33" s="231"/>
      <c r="C33" s="231"/>
      <c r="D33" s="231"/>
      <c r="E33" s="231"/>
      <c r="F33" s="231"/>
      <c r="G33" s="231"/>
      <c r="H33" s="231"/>
      <c r="I33" s="231"/>
      <c r="J33" s="231"/>
      <c r="K33" s="231"/>
      <c r="L33" s="231"/>
      <c r="M33" s="231"/>
      <c r="N33" s="231"/>
      <c r="O33" s="231"/>
      <c r="P33" s="231"/>
      <c r="Q33" s="231"/>
      <c r="R33" s="231"/>
    </row>
    <row r="34" spans="1:18" ht="14.25" thickBot="1">
      <c r="A34" s="231"/>
      <c r="B34" s="231"/>
      <c r="C34" s="231" t="s">
        <v>30</v>
      </c>
      <c r="D34" s="231"/>
      <c r="E34" s="268"/>
      <c r="F34" s="231" t="s">
        <v>31</v>
      </c>
      <c r="G34" s="231"/>
      <c r="H34" s="231"/>
      <c r="I34" s="231"/>
      <c r="J34" s="231"/>
      <c r="K34" s="231"/>
      <c r="L34" s="231"/>
      <c r="M34" s="231"/>
      <c r="N34" s="231"/>
      <c r="O34" s="231"/>
      <c r="P34" s="231"/>
      <c r="Q34" s="231"/>
      <c r="R34" s="231"/>
    </row>
    <row r="35" spans="1:18" ht="14.25" thickBot="1">
      <c r="A35" s="231"/>
      <c r="B35" s="231"/>
      <c r="C35" s="231" t="s">
        <v>32</v>
      </c>
      <c r="D35" s="231"/>
      <c r="E35" s="269"/>
      <c r="F35" s="231" t="s">
        <v>33</v>
      </c>
      <c r="G35" s="231"/>
      <c r="H35" s="231"/>
      <c r="I35" s="231"/>
      <c r="J35" s="231"/>
      <c r="K35" s="231"/>
      <c r="L35" s="231"/>
      <c r="M35" s="231"/>
      <c r="N35" s="231"/>
      <c r="O35" s="231"/>
      <c r="P35" s="231"/>
      <c r="Q35" s="231"/>
      <c r="R35" s="231"/>
    </row>
    <row r="36" spans="1:18">
      <c r="A36" s="231"/>
      <c r="B36" s="231"/>
      <c r="C36" s="231" t="s">
        <v>34</v>
      </c>
      <c r="D36" s="231"/>
      <c r="E36" s="6"/>
      <c r="F36" s="231" t="s">
        <v>35</v>
      </c>
      <c r="G36" s="270"/>
      <c r="H36" s="231"/>
      <c r="I36" s="231"/>
      <c r="J36" s="231"/>
      <c r="K36" s="231"/>
      <c r="L36" s="231"/>
      <c r="M36" s="231"/>
      <c r="N36" s="231"/>
      <c r="O36" s="231"/>
      <c r="P36" s="231"/>
      <c r="Q36" s="231"/>
      <c r="R36" s="231"/>
    </row>
    <row r="37" spans="1:18">
      <c r="A37" s="231"/>
      <c r="B37" s="231"/>
      <c r="C37" s="231"/>
      <c r="D37" s="231"/>
      <c r="E37" s="231"/>
      <c r="F37" s="231"/>
      <c r="G37" s="231"/>
      <c r="H37" s="231"/>
      <c r="I37" s="231"/>
      <c r="J37" s="231"/>
      <c r="K37" s="231"/>
      <c r="L37" s="231"/>
      <c r="M37" s="231"/>
      <c r="N37" s="231"/>
      <c r="O37" s="231"/>
      <c r="P37" s="231"/>
      <c r="Q37" s="231"/>
      <c r="R37" s="231"/>
    </row>
    <row r="38" spans="1:18">
      <c r="A38" s="231"/>
      <c r="B38" s="231" t="s">
        <v>36</v>
      </c>
      <c r="C38" s="231"/>
      <c r="D38" s="231"/>
      <c r="E38" s="231"/>
      <c r="F38" s="231"/>
      <c r="G38" s="231"/>
      <c r="H38" s="231"/>
      <c r="I38" s="231"/>
      <c r="J38" s="231"/>
      <c r="K38" s="231"/>
      <c r="L38" s="231"/>
      <c r="M38" s="231"/>
      <c r="N38" s="231"/>
      <c r="O38" s="231"/>
      <c r="P38" s="231"/>
      <c r="Q38" s="231"/>
      <c r="R38" s="231"/>
    </row>
    <row r="39" spans="1:18">
      <c r="A39" s="231"/>
      <c r="B39" s="231" t="s">
        <v>37</v>
      </c>
      <c r="C39" s="231"/>
      <c r="D39" s="231"/>
      <c r="E39" s="231"/>
      <c r="F39" s="231"/>
      <c r="G39" s="231"/>
      <c r="H39" s="231"/>
      <c r="I39" s="231"/>
      <c r="J39" s="231"/>
      <c r="K39" s="231"/>
      <c r="L39" s="231"/>
      <c r="M39" s="231"/>
      <c r="N39" s="231"/>
      <c r="O39" s="231"/>
      <c r="P39" s="231"/>
      <c r="Q39" s="231"/>
      <c r="R39" s="231"/>
    </row>
    <row r="40" spans="1:18" ht="14.25" thickBot="1">
      <c r="A40" s="231"/>
      <c r="B40" s="231"/>
      <c r="C40" s="231" t="s">
        <v>38</v>
      </c>
      <c r="D40" s="231"/>
      <c r="E40" s="231"/>
      <c r="F40" s="231"/>
      <c r="G40" s="231"/>
      <c r="H40" s="231"/>
      <c r="I40" s="231"/>
      <c r="J40" s="231"/>
      <c r="K40" s="231"/>
      <c r="L40" s="231"/>
      <c r="M40" s="231"/>
      <c r="N40" s="231"/>
      <c r="O40" s="231"/>
      <c r="P40" s="231"/>
      <c r="Q40" s="231"/>
      <c r="R40" s="231"/>
    </row>
    <row r="41" spans="1:18" ht="14.25" thickBot="1">
      <c r="A41" s="231"/>
      <c r="B41" s="231"/>
      <c r="C41" s="271" t="s">
        <v>39</v>
      </c>
      <c r="D41" s="272"/>
      <c r="E41" s="272"/>
      <c r="F41" s="243"/>
      <c r="G41" s="273"/>
      <c r="H41" s="273"/>
      <c r="I41" s="273"/>
      <c r="J41" s="244"/>
      <c r="K41" s="274" t="s">
        <v>40</v>
      </c>
      <c r="L41" s="231"/>
      <c r="M41" s="231"/>
      <c r="N41" s="231"/>
      <c r="O41" s="231"/>
      <c r="P41" s="231"/>
      <c r="Q41" s="231"/>
      <c r="R41" s="231"/>
    </row>
    <row r="42" spans="1:18" ht="14.25" thickBot="1">
      <c r="A42" s="231"/>
      <c r="B42" s="231"/>
      <c r="C42" s="231"/>
      <c r="D42" s="231"/>
      <c r="E42" s="255"/>
      <c r="F42" s="275"/>
      <c r="G42" s="275"/>
      <c r="H42" s="276"/>
      <c r="I42" s="275"/>
      <c r="J42" s="270"/>
      <c r="K42" s="231"/>
      <c r="L42" s="231"/>
      <c r="M42" s="231"/>
      <c r="N42" s="231"/>
      <c r="O42" s="231"/>
      <c r="P42" s="231"/>
      <c r="Q42" s="231"/>
      <c r="R42" s="231"/>
    </row>
    <row r="43" spans="1:18" ht="14.25" customHeight="1" thickBot="1">
      <c r="A43" s="231"/>
      <c r="B43" s="231"/>
      <c r="C43" s="271" t="s">
        <v>41</v>
      </c>
      <c r="D43" s="272"/>
      <c r="E43" s="272"/>
      <c r="F43" s="243"/>
      <c r="G43" s="244"/>
      <c r="H43" s="277" t="s">
        <v>42</v>
      </c>
      <c r="I43" s="275"/>
      <c r="J43" s="270"/>
      <c r="K43" s="231"/>
      <c r="L43" s="231"/>
      <c r="M43" s="231"/>
      <c r="N43" s="231"/>
      <c r="O43" s="231"/>
      <c r="P43" s="231"/>
      <c r="Q43" s="231"/>
      <c r="R43" s="231"/>
    </row>
    <row r="44" spans="1:18">
      <c r="A44" s="231"/>
      <c r="B44" s="231"/>
      <c r="C44" s="231"/>
      <c r="D44" s="231"/>
      <c r="E44" s="231"/>
      <c r="F44" s="231"/>
      <c r="G44" s="231"/>
      <c r="H44" s="231"/>
      <c r="I44" s="231"/>
      <c r="J44" s="278"/>
      <c r="K44" s="231"/>
      <c r="L44" s="231"/>
      <c r="M44" s="231"/>
      <c r="N44" s="231"/>
      <c r="O44" s="231"/>
      <c r="P44" s="231"/>
      <c r="Q44" s="231"/>
      <c r="R44" s="231"/>
    </row>
    <row r="45" spans="1:18">
      <c r="A45" s="231"/>
      <c r="B45" s="231"/>
      <c r="C45" s="231" t="s">
        <v>43</v>
      </c>
      <c r="D45" s="231"/>
      <c r="E45" s="231"/>
      <c r="F45" s="231"/>
      <c r="G45" s="231"/>
      <c r="H45" s="231"/>
      <c r="I45" s="231"/>
      <c r="J45" s="231"/>
      <c r="K45" s="231"/>
      <c r="L45" s="231"/>
      <c r="M45" s="231"/>
      <c r="N45" s="231"/>
      <c r="O45" s="231"/>
      <c r="P45" s="231"/>
      <c r="Q45" s="231"/>
      <c r="R45" s="231"/>
    </row>
    <row r="46" spans="1:18" ht="16.5" customHeight="1">
      <c r="A46" s="231"/>
      <c r="B46" s="231"/>
      <c r="C46" s="279" t="s">
        <v>44</v>
      </c>
      <c r="D46" s="280"/>
      <c r="E46" s="281" t="s">
        <v>45</v>
      </c>
      <c r="F46" s="282"/>
      <c r="G46" s="283" t="s">
        <v>46</v>
      </c>
      <c r="H46" s="284"/>
      <c r="I46" s="285" t="s">
        <v>47</v>
      </c>
      <c r="J46" s="286"/>
      <c r="K46" s="286"/>
      <c r="L46" s="287"/>
      <c r="M46" s="288" t="s">
        <v>48</v>
      </c>
      <c r="N46" s="289"/>
      <c r="O46" s="231"/>
      <c r="P46" s="290" t="s">
        <v>49</v>
      </c>
      <c r="Q46" s="289"/>
      <c r="R46" s="231"/>
    </row>
    <row r="47" spans="1:18" ht="30.75" customHeight="1" thickBot="1">
      <c r="A47" s="231"/>
      <c r="B47" s="231"/>
      <c r="C47" s="291"/>
      <c r="D47" s="292"/>
      <c r="E47" s="293"/>
      <c r="F47" s="294"/>
      <c r="G47" s="295"/>
      <c r="H47" s="296"/>
      <c r="I47" s="297" t="s">
        <v>50</v>
      </c>
      <c r="J47" s="298"/>
      <c r="K47" s="297" t="s">
        <v>51</v>
      </c>
      <c r="L47" s="298"/>
      <c r="M47" s="299"/>
      <c r="N47" s="300"/>
      <c r="O47" s="231"/>
      <c r="P47" s="299"/>
      <c r="Q47" s="300"/>
      <c r="R47" s="231"/>
    </row>
    <row r="48" spans="1:18" ht="20.100000000000001" customHeight="1">
      <c r="A48" s="231"/>
      <c r="B48" s="231"/>
      <c r="C48" s="301" t="s">
        <v>52</v>
      </c>
      <c r="D48" s="302"/>
      <c r="E48" s="303"/>
      <c r="F48" s="304"/>
      <c r="G48" s="305"/>
      <c r="H48" s="304"/>
      <c r="I48" s="305"/>
      <c r="J48" s="304"/>
      <c r="K48" s="305"/>
      <c r="L48" s="306"/>
      <c r="M48" s="305"/>
      <c r="N48" s="307"/>
      <c r="O48" s="231"/>
      <c r="P48" s="303"/>
      <c r="Q48" s="307"/>
      <c r="R48" s="231"/>
    </row>
    <row r="49" spans="1:18" ht="20.100000000000001" customHeight="1">
      <c r="A49" s="231"/>
      <c r="B49" s="231"/>
      <c r="C49" s="308" t="s">
        <v>53</v>
      </c>
      <c r="D49" s="309"/>
      <c r="E49" s="310"/>
      <c r="F49" s="311"/>
      <c r="G49" s="312"/>
      <c r="H49" s="311"/>
      <c r="I49" s="312"/>
      <c r="J49" s="311"/>
      <c r="K49" s="312"/>
      <c r="L49" s="313"/>
      <c r="M49" s="312"/>
      <c r="N49" s="314"/>
      <c r="O49" s="231"/>
      <c r="P49" s="310"/>
      <c r="Q49" s="314"/>
      <c r="R49" s="231"/>
    </row>
    <row r="50" spans="1:18" ht="20.100000000000001" customHeight="1">
      <c r="A50" s="231"/>
      <c r="B50" s="231"/>
      <c r="C50" s="309" t="s">
        <v>54</v>
      </c>
      <c r="D50" s="315"/>
      <c r="E50" s="136"/>
      <c r="F50" s="170"/>
      <c r="G50" s="171"/>
      <c r="H50" s="170"/>
      <c r="I50" s="171"/>
      <c r="J50" s="170"/>
      <c r="K50" s="171"/>
      <c r="L50" s="169"/>
      <c r="M50" s="171"/>
      <c r="N50" s="137"/>
      <c r="O50" s="231"/>
      <c r="P50" s="136"/>
      <c r="Q50" s="137"/>
      <c r="R50" s="231"/>
    </row>
    <row r="51" spans="1:18" ht="20.100000000000001" customHeight="1" thickBot="1">
      <c r="A51" s="231"/>
      <c r="B51" s="231"/>
      <c r="C51" s="302" t="s">
        <v>55</v>
      </c>
      <c r="D51" s="316"/>
      <c r="E51" s="129"/>
      <c r="F51" s="168"/>
      <c r="G51" s="152"/>
      <c r="H51" s="168"/>
      <c r="I51" s="152"/>
      <c r="J51" s="168"/>
      <c r="K51" s="152"/>
      <c r="L51" s="167"/>
      <c r="M51" s="152"/>
      <c r="N51" s="130"/>
      <c r="O51" s="231"/>
      <c r="P51" s="129"/>
      <c r="Q51" s="130"/>
      <c r="R51" s="231"/>
    </row>
    <row r="52" spans="1:18" ht="20.100000000000001" customHeight="1">
      <c r="A52" s="231"/>
      <c r="B52" s="231"/>
      <c r="C52" s="308" t="s">
        <v>56</v>
      </c>
      <c r="D52" s="308"/>
      <c r="E52" s="133"/>
      <c r="F52" s="134"/>
      <c r="G52" s="133"/>
      <c r="H52" s="134"/>
      <c r="I52" s="133"/>
      <c r="J52" s="134"/>
      <c r="K52" s="133"/>
      <c r="L52" s="134"/>
      <c r="M52" s="133"/>
      <c r="N52" s="134"/>
      <c r="O52" s="231"/>
      <c r="P52" s="133"/>
      <c r="Q52" s="134"/>
      <c r="R52" s="231"/>
    </row>
    <row r="53" spans="1:18" ht="20.100000000000001" hidden="1" customHeight="1">
      <c r="A53" s="231"/>
      <c r="B53" s="231"/>
      <c r="C53" s="309" t="s">
        <v>57</v>
      </c>
      <c r="D53" s="317"/>
      <c r="E53" s="239"/>
      <c r="F53" s="239"/>
      <c r="G53" s="239"/>
      <c r="H53" s="239"/>
      <c r="I53" s="239"/>
      <c r="J53" s="239"/>
      <c r="K53" s="231"/>
      <c r="L53" s="231"/>
      <c r="M53" s="231"/>
      <c r="N53" s="231"/>
      <c r="O53" s="231"/>
      <c r="P53" s="231"/>
      <c r="Q53" s="231"/>
      <c r="R53" s="231"/>
    </row>
    <row r="54" spans="1:18">
      <c r="A54" s="231"/>
      <c r="B54" s="231"/>
      <c r="C54" s="231"/>
      <c r="D54" s="231"/>
      <c r="E54" s="231"/>
      <c r="F54" s="231"/>
      <c r="G54" s="231"/>
      <c r="H54" s="231"/>
      <c r="I54" s="231"/>
      <c r="J54" s="231"/>
      <c r="K54" s="231"/>
      <c r="L54" s="231"/>
      <c r="M54" s="231"/>
      <c r="N54" s="231"/>
      <c r="O54" s="231"/>
      <c r="P54" s="231"/>
      <c r="Q54" s="231"/>
      <c r="R54" s="231"/>
    </row>
    <row r="55" spans="1:18">
      <c r="A55" s="231"/>
      <c r="B55" s="231" t="s">
        <v>58</v>
      </c>
      <c r="C55" s="231"/>
      <c r="D55" s="231"/>
      <c r="E55" s="231"/>
      <c r="F55" s="231"/>
      <c r="G55" s="231"/>
      <c r="H55" s="231"/>
      <c r="I55" s="231"/>
      <c r="J55" s="231"/>
      <c r="K55" s="231"/>
      <c r="L55" s="231"/>
      <c r="M55" s="231"/>
      <c r="N55" s="231"/>
      <c r="O55" s="231"/>
      <c r="P55" s="231"/>
      <c r="Q55" s="231"/>
      <c r="R55" s="231"/>
    </row>
    <row r="56" spans="1:18">
      <c r="A56" s="231"/>
      <c r="B56" s="231"/>
      <c r="C56" s="231" t="s">
        <v>38</v>
      </c>
      <c r="D56" s="231"/>
      <c r="E56" s="258" t="s">
        <v>59</v>
      </c>
      <c r="F56" s="258"/>
      <c r="G56" s="258"/>
      <c r="H56" s="258"/>
      <c r="I56" s="258"/>
      <c r="J56" s="258"/>
      <c r="K56" s="258"/>
      <c r="L56" s="258"/>
      <c r="M56" s="231"/>
      <c r="N56" s="231"/>
      <c r="O56" s="231"/>
      <c r="P56" s="231"/>
      <c r="Q56" s="231"/>
      <c r="R56" s="231"/>
    </row>
    <row r="57" spans="1:18" ht="31.5" customHeight="1" thickBot="1">
      <c r="A57" s="231"/>
      <c r="B57" s="231"/>
      <c r="C57" s="239" t="s">
        <v>60</v>
      </c>
      <c r="D57" s="285"/>
      <c r="E57" s="318" t="s">
        <v>61</v>
      </c>
      <c r="F57" s="318"/>
      <c r="G57" s="318" t="s">
        <v>62</v>
      </c>
      <c r="H57" s="318"/>
      <c r="I57" s="319" t="s">
        <v>63</v>
      </c>
      <c r="J57" s="319"/>
      <c r="K57" s="320" t="s">
        <v>64</v>
      </c>
      <c r="L57" s="321"/>
      <c r="M57" s="322"/>
      <c r="N57" s="281" t="s">
        <v>1043</v>
      </c>
      <c r="O57" s="282"/>
      <c r="P57" s="323" t="s">
        <v>66</v>
      </c>
      <c r="Q57" s="323"/>
      <c r="R57" s="231"/>
    </row>
    <row r="58" spans="1:18" ht="16.5" customHeight="1" thickBot="1">
      <c r="A58" s="231"/>
      <c r="B58" s="231"/>
      <c r="C58" s="285" t="s">
        <v>67</v>
      </c>
      <c r="D58" s="286"/>
      <c r="E58" s="324"/>
      <c r="F58" s="325"/>
      <c r="G58" s="325"/>
      <c r="H58" s="325"/>
      <c r="I58" s="325"/>
      <c r="J58" s="325"/>
      <c r="K58" s="325"/>
      <c r="L58" s="326"/>
      <c r="M58" s="231"/>
      <c r="N58" s="324"/>
      <c r="O58" s="325"/>
      <c r="P58" s="325"/>
      <c r="Q58" s="326"/>
      <c r="R58" s="231"/>
    </row>
    <row r="59" spans="1:18">
      <c r="A59" s="231"/>
      <c r="B59" s="231"/>
      <c r="C59" s="275" t="s">
        <v>68</v>
      </c>
      <c r="D59" s="231"/>
      <c r="E59" s="231"/>
      <c r="F59" s="231"/>
      <c r="G59" s="267"/>
      <c r="H59" s="267"/>
      <c r="I59" s="267"/>
      <c r="J59" s="267"/>
      <c r="K59" s="267"/>
      <c r="L59" s="267"/>
      <c r="M59" s="267"/>
      <c r="N59" s="267"/>
      <c r="O59" s="267"/>
      <c r="P59" s="267"/>
      <c r="Q59" s="231"/>
      <c r="R59" s="231"/>
    </row>
    <row r="60" spans="1:18">
      <c r="A60" s="231"/>
      <c r="B60" s="231"/>
      <c r="C60" s="231" t="s">
        <v>43</v>
      </c>
      <c r="D60" s="231"/>
      <c r="E60" s="231" t="s">
        <v>69</v>
      </c>
      <c r="F60" s="231"/>
      <c r="G60" s="231"/>
      <c r="H60" s="231"/>
      <c r="I60" s="231">
        <v>0</v>
      </c>
      <c r="J60" s="231"/>
      <c r="K60" s="231"/>
      <c r="L60" s="231"/>
      <c r="M60" s="231"/>
      <c r="N60" s="231" t="s">
        <v>70</v>
      </c>
      <c r="O60" s="231"/>
      <c r="P60" s="231"/>
      <c r="Q60" s="231"/>
      <c r="R60" s="231"/>
    </row>
    <row r="61" spans="1:18" ht="33" customHeight="1" thickBot="1">
      <c r="A61" s="231"/>
      <c r="B61" s="231"/>
      <c r="C61" s="285" t="s">
        <v>44</v>
      </c>
      <c r="D61" s="286"/>
      <c r="E61" s="318" t="s">
        <v>61</v>
      </c>
      <c r="F61" s="318"/>
      <c r="G61" s="318" t="s">
        <v>62</v>
      </c>
      <c r="H61" s="318"/>
      <c r="I61" s="282" t="s">
        <v>63</v>
      </c>
      <c r="J61" s="323"/>
      <c r="K61" s="318" t="s">
        <v>71</v>
      </c>
      <c r="L61" s="318"/>
      <c r="M61" s="231"/>
      <c r="N61" s="320" t="s">
        <v>1043</v>
      </c>
      <c r="O61" s="321"/>
      <c r="P61" s="323" t="s">
        <v>66</v>
      </c>
      <c r="Q61" s="323"/>
      <c r="R61" s="231"/>
    </row>
    <row r="62" spans="1:18" ht="20.100000000000001" customHeight="1">
      <c r="A62" s="231"/>
      <c r="B62" s="231"/>
      <c r="C62" s="301" t="s">
        <v>52</v>
      </c>
      <c r="D62" s="302"/>
      <c r="E62" s="327"/>
      <c r="F62" s="328"/>
      <c r="G62" s="328"/>
      <c r="H62" s="328"/>
      <c r="I62" s="306"/>
      <c r="J62" s="304"/>
      <c r="K62" s="328"/>
      <c r="L62" s="329"/>
      <c r="M62" s="231"/>
      <c r="N62" s="303"/>
      <c r="O62" s="304"/>
      <c r="P62" s="328"/>
      <c r="Q62" s="329"/>
      <c r="R62" s="231"/>
    </row>
    <row r="63" spans="1:18" ht="19.5" customHeight="1">
      <c r="A63" s="231"/>
      <c r="B63" s="231"/>
      <c r="C63" s="308" t="s">
        <v>53</v>
      </c>
      <c r="D63" s="309"/>
      <c r="E63" s="330"/>
      <c r="F63" s="331"/>
      <c r="G63" s="331"/>
      <c r="H63" s="331"/>
      <c r="I63" s="313"/>
      <c r="J63" s="311"/>
      <c r="K63" s="331"/>
      <c r="L63" s="332"/>
      <c r="M63" s="231"/>
      <c r="N63" s="310"/>
      <c r="O63" s="311"/>
      <c r="P63" s="331"/>
      <c r="Q63" s="332"/>
      <c r="R63" s="231"/>
    </row>
    <row r="64" spans="1:18" ht="17.25" customHeight="1">
      <c r="A64" s="231"/>
      <c r="B64" s="231"/>
      <c r="C64" s="308" t="s">
        <v>54</v>
      </c>
      <c r="D64" s="309"/>
      <c r="E64" s="162"/>
      <c r="F64" s="160"/>
      <c r="G64" s="160"/>
      <c r="H64" s="160"/>
      <c r="I64" s="169"/>
      <c r="J64" s="170"/>
      <c r="K64" s="171"/>
      <c r="L64" s="137"/>
      <c r="M64" s="231"/>
      <c r="N64" s="136"/>
      <c r="O64" s="170"/>
      <c r="P64" s="160"/>
      <c r="Q64" s="161"/>
      <c r="R64" s="231"/>
    </row>
    <row r="65" spans="1:19" ht="17.25" customHeight="1" thickBot="1">
      <c r="A65" s="231"/>
      <c r="B65" s="231"/>
      <c r="C65" s="302" t="s">
        <v>55</v>
      </c>
      <c r="D65" s="316"/>
      <c r="E65" s="150"/>
      <c r="F65" s="151"/>
      <c r="G65" s="151"/>
      <c r="H65" s="151"/>
      <c r="I65" s="167"/>
      <c r="J65" s="168"/>
      <c r="K65" s="152"/>
      <c r="L65" s="130"/>
      <c r="M65" s="231"/>
      <c r="N65" s="129"/>
      <c r="O65" s="168"/>
      <c r="P65" s="151"/>
      <c r="Q65" s="153"/>
      <c r="R65" s="231"/>
    </row>
    <row r="66" spans="1:19" ht="22.5" customHeight="1">
      <c r="A66" s="231"/>
      <c r="B66" s="231"/>
      <c r="C66" s="308" t="s">
        <v>56</v>
      </c>
      <c r="D66" s="309"/>
      <c r="E66" s="164"/>
      <c r="F66" s="164"/>
      <c r="G66" s="164"/>
      <c r="H66" s="164"/>
      <c r="I66" s="165"/>
      <c r="J66" s="166"/>
      <c r="K66" s="333"/>
      <c r="L66" s="333"/>
      <c r="M66" s="231"/>
      <c r="N66" s="145"/>
      <c r="O66" s="166"/>
      <c r="P66" s="334"/>
      <c r="Q66" s="334"/>
      <c r="R66" s="231"/>
    </row>
    <row r="67" spans="1:19" ht="6.75" customHeight="1">
      <c r="A67" s="231"/>
      <c r="B67" s="231"/>
      <c r="C67" s="231"/>
      <c r="D67" s="231"/>
      <c r="E67" s="231"/>
      <c r="F67" s="231"/>
      <c r="G67" s="231"/>
      <c r="H67" s="231"/>
      <c r="I67" s="231"/>
      <c r="J67" s="231"/>
      <c r="K67" s="231"/>
      <c r="L67" s="231"/>
      <c r="M67" s="231"/>
      <c r="N67" s="231"/>
      <c r="O67" s="231"/>
      <c r="P67" s="231"/>
      <c r="Q67" s="231"/>
      <c r="R67" s="231"/>
    </row>
    <row r="68" spans="1:19" ht="6.75" customHeight="1">
      <c r="A68" s="231"/>
      <c r="B68" s="245"/>
      <c r="C68" s="245"/>
      <c r="D68" s="245"/>
      <c r="E68" s="231"/>
      <c r="F68" s="245"/>
      <c r="G68" s="245"/>
      <c r="H68" s="245"/>
      <c r="I68" s="231"/>
      <c r="J68" s="245"/>
      <c r="K68" s="245"/>
      <c r="L68" s="245"/>
      <c r="M68" s="231"/>
      <c r="N68" s="245"/>
      <c r="O68" s="245"/>
      <c r="P68" s="245"/>
      <c r="Q68" s="231"/>
      <c r="R68" s="245"/>
      <c r="S68" s="3"/>
    </row>
    <row r="69" spans="1:19">
      <c r="A69" s="231"/>
      <c r="B69" s="231" t="s">
        <v>72</v>
      </c>
      <c r="C69" s="231"/>
      <c r="D69" s="231"/>
      <c r="E69" s="231"/>
      <c r="F69" s="231"/>
      <c r="G69" s="231"/>
      <c r="H69" s="231"/>
      <c r="I69" s="231"/>
      <c r="J69" s="231"/>
      <c r="K69" s="231"/>
      <c r="L69" s="231"/>
      <c r="M69" s="231"/>
      <c r="N69" s="231"/>
      <c r="O69" s="231"/>
      <c r="P69" s="231"/>
      <c r="Q69" s="231"/>
      <c r="R69" s="231"/>
    </row>
    <row r="70" spans="1:19" ht="13.5" customHeight="1">
      <c r="A70" s="231"/>
      <c r="B70" s="231"/>
      <c r="C70" s="231" t="s">
        <v>73</v>
      </c>
      <c r="D70" s="231"/>
      <c r="E70" s="335" t="s">
        <v>74</v>
      </c>
      <c r="F70" s="336"/>
      <c r="G70" s="336"/>
      <c r="H70" s="336"/>
      <c r="I70" s="336"/>
      <c r="J70" s="231"/>
      <c r="K70" s="231"/>
      <c r="L70" s="231" t="s">
        <v>75</v>
      </c>
      <c r="M70" s="231"/>
      <c r="N70" s="335" t="s">
        <v>74</v>
      </c>
      <c r="O70" s="231"/>
      <c r="P70" s="231"/>
      <c r="Q70" s="231"/>
      <c r="R70" s="231"/>
    </row>
    <row r="71" spans="1:19">
      <c r="A71" s="231"/>
      <c r="B71" s="231"/>
      <c r="C71" s="231" t="s">
        <v>38</v>
      </c>
      <c r="D71" s="231"/>
      <c r="E71" s="270" t="s">
        <v>76</v>
      </c>
      <c r="F71" s="336"/>
      <c r="G71" s="336"/>
      <c r="H71" s="336"/>
      <c r="I71" s="336"/>
      <c r="J71" s="231"/>
      <c r="K71" s="231"/>
      <c r="L71" s="231" t="s">
        <v>38</v>
      </c>
      <c r="M71" s="231"/>
      <c r="N71" s="270" t="s">
        <v>76</v>
      </c>
      <c r="O71" s="231"/>
      <c r="P71" s="231"/>
      <c r="Q71" s="278"/>
      <c r="R71" s="231"/>
    </row>
    <row r="72" spans="1:19" ht="24" customHeight="1" thickBot="1">
      <c r="A72" s="231"/>
      <c r="B72" s="231"/>
      <c r="C72" s="308" t="s">
        <v>77</v>
      </c>
      <c r="D72" s="308"/>
      <c r="E72" s="337" t="s">
        <v>78</v>
      </c>
      <c r="F72" s="338"/>
      <c r="G72" s="339" t="s">
        <v>79</v>
      </c>
      <c r="H72" s="339"/>
      <c r="I72" s="340" t="s">
        <v>1038</v>
      </c>
      <c r="J72" s="340"/>
      <c r="K72" s="231"/>
      <c r="L72" s="308" t="s">
        <v>77</v>
      </c>
      <c r="M72" s="308"/>
      <c r="N72" s="339" t="s">
        <v>80</v>
      </c>
      <c r="O72" s="339"/>
      <c r="P72" s="231"/>
      <c r="Q72" s="341"/>
      <c r="R72" s="341"/>
    </row>
    <row r="73" spans="1:19" ht="19.5" customHeight="1" thickBot="1">
      <c r="A73" s="231"/>
      <c r="B73" s="231"/>
      <c r="C73" s="285" t="s">
        <v>81</v>
      </c>
      <c r="D73" s="342"/>
      <c r="E73" s="324"/>
      <c r="F73" s="325"/>
      <c r="G73" s="325"/>
      <c r="H73" s="325"/>
      <c r="I73" s="325"/>
      <c r="J73" s="326"/>
      <c r="K73" s="231"/>
      <c r="L73" s="239" t="s">
        <v>1037</v>
      </c>
      <c r="M73" s="285"/>
      <c r="N73" s="243"/>
      <c r="O73" s="244"/>
      <c r="P73" s="231"/>
      <c r="Q73" s="231"/>
      <c r="R73" s="231"/>
    </row>
    <row r="74" spans="1:19">
      <c r="A74" s="231"/>
      <c r="B74" s="231"/>
      <c r="C74" s="275" t="s">
        <v>82</v>
      </c>
      <c r="D74" s="231"/>
      <c r="E74" s="231"/>
      <c r="F74" s="231"/>
      <c r="G74" s="343"/>
      <c r="H74" s="343"/>
      <c r="I74" s="344"/>
      <c r="J74" s="344"/>
      <c r="K74" s="231"/>
      <c r="L74" s="275" t="s">
        <v>83</v>
      </c>
      <c r="M74" s="231"/>
      <c r="N74" s="231"/>
      <c r="O74" s="231"/>
      <c r="P74" s="267"/>
      <c r="Q74" s="267"/>
      <c r="R74" s="231"/>
    </row>
    <row r="75" spans="1:19">
      <c r="A75" s="231"/>
      <c r="B75" s="231"/>
      <c r="C75" s="231" t="s">
        <v>43</v>
      </c>
      <c r="D75" s="231"/>
      <c r="E75" s="231"/>
      <c r="F75" s="231"/>
      <c r="G75" s="231"/>
      <c r="H75" s="231"/>
      <c r="I75" s="231"/>
      <c r="J75" s="231"/>
      <c r="K75" s="231"/>
      <c r="L75" s="231" t="s">
        <v>43</v>
      </c>
      <c r="M75" s="231"/>
      <c r="N75" s="231"/>
      <c r="O75" s="231"/>
      <c r="P75" s="231"/>
      <c r="Q75" s="231"/>
      <c r="R75" s="231"/>
    </row>
    <row r="76" spans="1:19" ht="25.5" customHeight="1" thickBot="1">
      <c r="A76" s="231"/>
      <c r="B76" s="231"/>
      <c r="C76" s="285" t="s">
        <v>44</v>
      </c>
      <c r="D76" s="287"/>
      <c r="E76" s="281" t="s">
        <v>78</v>
      </c>
      <c r="F76" s="282"/>
      <c r="G76" s="323" t="s">
        <v>79</v>
      </c>
      <c r="H76" s="281"/>
      <c r="I76" s="318" t="s">
        <v>1038</v>
      </c>
      <c r="J76" s="318"/>
      <c r="K76" s="231"/>
      <c r="L76" s="239" t="s">
        <v>44</v>
      </c>
      <c r="M76" s="239"/>
      <c r="N76" s="323" t="s">
        <v>84</v>
      </c>
      <c r="O76" s="323"/>
      <c r="P76" s="231"/>
      <c r="Q76" s="345"/>
      <c r="R76" s="231"/>
    </row>
    <row r="77" spans="1:19" ht="20.100000000000001" customHeight="1">
      <c r="A77" s="231"/>
      <c r="B77" s="231"/>
      <c r="C77" s="301" t="s">
        <v>52</v>
      </c>
      <c r="D77" s="302"/>
      <c r="E77" s="327"/>
      <c r="F77" s="328"/>
      <c r="G77" s="328"/>
      <c r="H77" s="305"/>
      <c r="I77" s="328"/>
      <c r="J77" s="329"/>
      <c r="K77" s="231"/>
      <c r="L77" s="301" t="s">
        <v>52</v>
      </c>
      <c r="M77" s="302"/>
      <c r="N77" s="327"/>
      <c r="O77" s="329"/>
      <c r="P77" s="231"/>
      <c r="Q77" s="231"/>
      <c r="R77" s="231"/>
    </row>
    <row r="78" spans="1:19" ht="20.100000000000001" customHeight="1">
      <c r="A78" s="231"/>
      <c r="B78" s="231"/>
      <c r="C78" s="308" t="s">
        <v>53</v>
      </c>
      <c r="D78" s="309"/>
      <c r="E78" s="330"/>
      <c r="F78" s="331"/>
      <c r="G78" s="331"/>
      <c r="H78" s="312"/>
      <c r="I78" s="331"/>
      <c r="J78" s="332"/>
      <c r="K78" s="231"/>
      <c r="L78" s="308" t="s">
        <v>53</v>
      </c>
      <c r="M78" s="309"/>
      <c r="N78" s="330"/>
      <c r="O78" s="332"/>
      <c r="P78" s="231"/>
      <c r="Q78" s="231"/>
      <c r="R78" s="231"/>
    </row>
    <row r="79" spans="1:19" ht="20.100000000000001" customHeight="1">
      <c r="A79" s="231"/>
      <c r="B79" s="231"/>
      <c r="C79" s="309" t="s">
        <v>54</v>
      </c>
      <c r="D79" s="315"/>
      <c r="E79" s="157"/>
      <c r="F79" s="158"/>
      <c r="G79" s="158"/>
      <c r="H79" s="159"/>
      <c r="I79" s="160"/>
      <c r="J79" s="161"/>
      <c r="K79" s="231"/>
      <c r="L79" s="308" t="s">
        <v>54</v>
      </c>
      <c r="M79" s="309"/>
      <c r="N79" s="162"/>
      <c r="O79" s="161"/>
      <c r="P79" s="231"/>
      <c r="Q79" s="231"/>
      <c r="R79" s="231"/>
    </row>
    <row r="80" spans="1:19" ht="20.100000000000001" customHeight="1" thickBot="1">
      <c r="A80" s="231"/>
      <c r="B80" s="231"/>
      <c r="C80" s="302" t="s">
        <v>55</v>
      </c>
      <c r="D80" s="316"/>
      <c r="E80" s="150"/>
      <c r="F80" s="151"/>
      <c r="G80" s="151"/>
      <c r="H80" s="152"/>
      <c r="I80" s="151"/>
      <c r="J80" s="153"/>
      <c r="K80" s="231"/>
      <c r="L80" s="301" t="s">
        <v>55</v>
      </c>
      <c r="M80" s="302"/>
      <c r="N80" s="150"/>
      <c r="O80" s="153"/>
      <c r="P80" s="231"/>
      <c r="Q80" s="231"/>
      <c r="R80" s="231"/>
    </row>
    <row r="81" spans="1:18" ht="19.5" customHeight="1">
      <c r="A81" s="231"/>
      <c r="B81" s="231"/>
      <c r="C81" s="308" t="s">
        <v>56</v>
      </c>
      <c r="D81" s="308"/>
      <c r="E81" s="144"/>
      <c r="F81" s="144"/>
      <c r="G81" s="144"/>
      <c r="H81" s="145"/>
      <c r="I81" s="146"/>
      <c r="J81" s="147"/>
      <c r="K81" s="231"/>
      <c r="L81" s="308" t="s">
        <v>56</v>
      </c>
      <c r="M81" s="308"/>
      <c r="N81" s="148"/>
      <c r="O81" s="148"/>
      <c r="P81" s="231"/>
      <c r="Q81" s="231"/>
      <c r="R81" s="231"/>
    </row>
    <row r="82" spans="1:18">
      <c r="A82" s="231"/>
      <c r="B82" s="245"/>
      <c r="C82" s="245"/>
      <c r="D82" s="245"/>
      <c r="E82" s="245"/>
      <c r="F82" s="245"/>
      <c r="G82" s="231"/>
      <c r="H82" s="245"/>
      <c r="I82" s="245"/>
      <c r="J82" s="245"/>
      <c r="K82" s="245"/>
      <c r="L82" s="231"/>
      <c r="M82" s="231"/>
      <c r="N82" s="231"/>
      <c r="O82" s="231"/>
      <c r="P82" s="231"/>
      <c r="Q82" s="231"/>
      <c r="R82" s="231"/>
    </row>
    <row r="83" spans="1:18">
      <c r="A83" s="231"/>
      <c r="B83" s="231"/>
      <c r="C83" s="231" t="s">
        <v>85</v>
      </c>
      <c r="D83" s="231"/>
      <c r="E83" s="335" t="s">
        <v>74</v>
      </c>
      <c r="F83" s="231"/>
      <c r="G83" s="231"/>
      <c r="H83" s="231"/>
      <c r="I83" s="231"/>
      <c r="J83" s="231"/>
      <c r="K83" s="231"/>
      <c r="L83" s="231" t="s">
        <v>86</v>
      </c>
      <c r="M83" s="231"/>
      <c r="N83" s="335" t="s">
        <v>74</v>
      </c>
      <c r="O83" s="231"/>
      <c r="P83" s="231"/>
      <c r="Q83" s="231"/>
      <c r="R83" s="231"/>
    </row>
    <row r="84" spans="1:18" ht="14.25" thickBot="1">
      <c r="A84" s="231"/>
      <c r="B84" s="231"/>
      <c r="C84" s="231" t="s">
        <v>38</v>
      </c>
      <c r="D84" s="231"/>
      <c r="E84" s="270" t="s">
        <v>1049</v>
      </c>
      <c r="F84" s="346"/>
      <c r="G84" s="347"/>
      <c r="H84" s="347"/>
      <c r="I84" s="347"/>
      <c r="J84" s="231"/>
      <c r="K84" s="231"/>
      <c r="L84" s="231" t="s">
        <v>38</v>
      </c>
      <c r="M84" s="231"/>
      <c r="N84" s="270" t="s">
        <v>1050</v>
      </c>
      <c r="O84" s="348"/>
      <c r="P84" s="278"/>
      <c r="Q84" s="231"/>
      <c r="R84" s="231"/>
    </row>
    <row r="85" spans="1:18" ht="14.25" customHeight="1" thickBot="1">
      <c r="A85" s="231"/>
      <c r="B85" s="231"/>
      <c r="C85" s="285" t="s">
        <v>87</v>
      </c>
      <c r="D85" s="286"/>
      <c r="E85" s="342"/>
      <c r="F85" s="243"/>
      <c r="G85" s="244"/>
      <c r="H85" s="231"/>
      <c r="I85" s="275"/>
      <c r="J85" s="231"/>
      <c r="K85" s="231"/>
      <c r="L85" s="349" t="s">
        <v>88</v>
      </c>
      <c r="M85" s="349"/>
      <c r="N85" s="350"/>
      <c r="O85" s="243"/>
      <c r="P85" s="244"/>
      <c r="Q85" s="231"/>
      <c r="R85" s="231"/>
    </row>
    <row r="86" spans="1:18">
      <c r="A86" s="231"/>
      <c r="B86" s="231"/>
      <c r="C86" s="275" t="s">
        <v>82</v>
      </c>
      <c r="D86" s="231"/>
      <c r="E86" s="231"/>
      <c r="F86" s="351"/>
      <c r="G86" s="352"/>
      <c r="H86" s="352"/>
      <c r="I86" s="352"/>
      <c r="J86" s="231"/>
      <c r="K86" s="231"/>
      <c r="L86" s="275" t="s">
        <v>82</v>
      </c>
      <c r="M86" s="231"/>
      <c r="N86" s="231"/>
      <c r="O86" s="231"/>
      <c r="P86" s="267"/>
      <c r="Q86" s="267"/>
      <c r="R86" s="231"/>
    </row>
    <row r="87" spans="1:18">
      <c r="A87" s="231"/>
      <c r="B87" s="231"/>
      <c r="C87" s="231" t="s">
        <v>43</v>
      </c>
      <c r="D87" s="231"/>
      <c r="E87" s="231"/>
      <c r="F87" s="231"/>
      <c r="G87" s="231"/>
      <c r="H87" s="231"/>
      <c r="I87" s="231"/>
      <c r="J87" s="231"/>
      <c r="K87" s="231"/>
      <c r="L87" s="231" t="s">
        <v>43</v>
      </c>
      <c r="M87" s="231"/>
      <c r="N87" s="231"/>
      <c r="O87" s="231"/>
      <c r="P87" s="231"/>
      <c r="Q87" s="231"/>
      <c r="R87" s="231"/>
    </row>
    <row r="88" spans="1:18" ht="20.100000000000001" customHeight="1" thickBot="1">
      <c r="A88" s="231"/>
      <c r="B88" s="231"/>
      <c r="C88" s="285" t="s">
        <v>44</v>
      </c>
      <c r="D88" s="287"/>
      <c r="E88" s="320" t="s">
        <v>89</v>
      </c>
      <c r="F88" s="321"/>
      <c r="G88" s="353"/>
      <c r="H88" s="345"/>
      <c r="I88" s="231"/>
      <c r="J88" s="231"/>
      <c r="K88" s="231"/>
      <c r="L88" s="354" t="s">
        <v>44</v>
      </c>
      <c r="M88" s="354"/>
      <c r="N88" s="355" t="s">
        <v>90</v>
      </c>
      <c r="O88" s="355"/>
      <c r="P88" s="345"/>
      <c r="Q88" s="231"/>
      <c r="R88" s="231"/>
    </row>
    <row r="89" spans="1:18" ht="20.100000000000001" customHeight="1">
      <c r="A89" s="231"/>
      <c r="B89" s="231"/>
      <c r="C89" s="312" t="s">
        <v>52</v>
      </c>
      <c r="D89" s="314"/>
      <c r="E89" s="303"/>
      <c r="F89" s="307"/>
      <c r="G89" s="231"/>
      <c r="H89" s="231"/>
      <c r="I89" s="231"/>
      <c r="J89" s="231"/>
      <c r="K89" s="231"/>
      <c r="L89" s="356" t="s">
        <v>52</v>
      </c>
      <c r="M89" s="357"/>
      <c r="N89" s="358"/>
      <c r="O89" s="359"/>
      <c r="P89" s="231"/>
      <c r="Q89" s="231"/>
      <c r="R89" s="231"/>
    </row>
    <row r="90" spans="1:18" ht="20.100000000000001" customHeight="1">
      <c r="A90" s="231"/>
      <c r="B90" s="231"/>
      <c r="C90" s="360" t="s">
        <v>53</v>
      </c>
      <c r="D90" s="361"/>
      <c r="E90" s="310"/>
      <c r="F90" s="314"/>
      <c r="G90" s="231"/>
      <c r="H90" s="231"/>
      <c r="I90" s="231"/>
      <c r="J90" s="231"/>
      <c r="K90" s="231"/>
      <c r="L90" s="362" t="s">
        <v>53</v>
      </c>
      <c r="M90" s="363"/>
      <c r="N90" s="364"/>
      <c r="O90" s="365"/>
      <c r="P90" s="231"/>
      <c r="Q90" s="231"/>
      <c r="R90" s="231"/>
    </row>
    <row r="91" spans="1:18" ht="20.100000000000001" customHeight="1">
      <c r="A91" s="231"/>
      <c r="B91" s="231"/>
      <c r="C91" s="360" t="s">
        <v>54</v>
      </c>
      <c r="D91" s="361"/>
      <c r="E91" s="136"/>
      <c r="F91" s="137"/>
      <c r="G91" s="231"/>
      <c r="H91" s="231"/>
      <c r="I91" s="231"/>
      <c r="J91" s="231"/>
      <c r="K91" s="231"/>
      <c r="L91" s="362" t="s">
        <v>54</v>
      </c>
      <c r="M91" s="363"/>
      <c r="N91" s="138"/>
      <c r="O91" s="139"/>
      <c r="P91" s="231"/>
      <c r="Q91" s="231"/>
      <c r="R91" s="231"/>
    </row>
    <row r="92" spans="1:18" ht="20.100000000000001" customHeight="1" thickBot="1">
      <c r="A92" s="231"/>
      <c r="B92" s="231"/>
      <c r="C92" s="312" t="s">
        <v>55</v>
      </c>
      <c r="D92" s="314"/>
      <c r="E92" s="129"/>
      <c r="F92" s="130"/>
      <c r="G92" s="231"/>
      <c r="H92" s="231"/>
      <c r="I92" s="231"/>
      <c r="J92" s="231"/>
      <c r="K92" s="231"/>
      <c r="L92" s="356" t="s">
        <v>55</v>
      </c>
      <c r="M92" s="357"/>
      <c r="N92" s="131"/>
      <c r="O92" s="132"/>
      <c r="P92" s="231"/>
      <c r="Q92" s="231"/>
      <c r="R92" s="231"/>
    </row>
    <row r="93" spans="1:18" ht="19.5" customHeight="1">
      <c r="A93" s="231"/>
      <c r="B93" s="231"/>
      <c r="C93" s="360" t="s">
        <v>56</v>
      </c>
      <c r="D93" s="366"/>
      <c r="E93" s="133"/>
      <c r="F93" s="134"/>
      <c r="G93" s="367"/>
      <c r="H93" s="231"/>
      <c r="I93" s="231"/>
      <c r="J93" s="231"/>
      <c r="K93" s="231"/>
      <c r="L93" s="362" t="s">
        <v>56</v>
      </c>
      <c r="M93" s="362"/>
      <c r="N93" s="135"/>
      <c r="O93" s="135"/>
      <c r="P93" s="231"/>
      <c r="Q93" s="231"/>
      <c r="R93" s="231"/>
    </row>
    <row r="94" spans="1:18">
      <c r="A94" s="231"/>
      <c r="B94" s="231"/>
      <c r="C94" s="231"/>
      <c r="D94" s="231"/>
      <c r="E94" s="231"/>
      <c r="F94" s="231"/>
      <c r="G94" s="231"/>
      <c r="H94" s="231"/>
      <c r="I94" s="231"/>
      <c r="J94" s="231"/>
      <c r="K94" s="231"/>
      <c r="L94" s="231"/>
      <c r="M94" s="231"/>
      <c r="N94" s="231"/>
      <c r="O94" s="231"/>
      <c r="P94" s="231"/>
      <c r="Q94" s="231"/>
      <c r="R94" s="231"/>
    </row>
    <row r="95" spans="1:18">
      <c r="A95" s="231"/>
      <c r="B95" s="231" t="s">
        <v>91</v>
      </c>
      <c r="C95" s="231"/>
      <c r="D95" s="231"/>
      <c r="E95" s="231"/>
      <c r="F95" s="231"/>
      <c r="G95" s="231"/>
      <c r="H95" s="231"/>
      <c r="I95" s="231"/>
      <c r="J95" s="231"/>
      <c r="K95" s="231"/>
      <c r="L95" s="231"/>
      <c r="M95" s="231"/>
      <c r="N95" s="231"/>
      <c r="O95" s="231"/>
      <c r="P95" s="231"/>
      <c r="Q95" s="231"/>
      <c r="R95" s="231"/>
    </row>
    <row r="96" spans="1:18">
      <c r="A96" s="231"/>
      <c r="B96" s="231" t="s">
        <v>92</v>
      </c>
      <c r="C96" s="231"/>
      <c r="D96" s="231"/>
      <c r="E96" s="231"/>
      <c r="F96" s="231"/>
      <c r="G96" s="231"/>
      <c r="H96" s="231"/>
      <c r="I96" s="231"/>
      <c r="J96" s="231"/>
      <c r="K96" s="231"/>
      <c r="L96" s="231"/>
      <c r="M96" s="231"/>
      <c r="N96" s="231"/>
      <c r="O96" s="231"/>
      <c r="P96" s="231"/>
      <c r="Q96" s="231"/>
      <c r="R96" s="231"/>
    </row>
    <row r="97" spans="1:23" ht="14.25" thickBot="1">
      <c r="A97" s="231"/>
      <c r="B97" s="231"/>
      <c r="C97" s="231"/>
      <c r="D97" s="231"/>
      <c r="E97" s="231"/>
      <c r="F97" s="231"/>
      <c r="G97" s="231"/>
      <c r="H97" s="231"/>
      <c r="I97" s="231"/>
      <c r="J97" s="231"/>
      <c r="K97" s="231"/>
      <c r="L97" s="231"/>
      <c r="M97" s="231"/>
      <c r="N97" s="231"/>
      <c r="O97" s="231"/>
      <c r="P97" s="231"/>
      <c r="Q97" s="231"/>
      <c r="R97" s="231"/>
    </row>
    <row r="98" spans="1:23" ht="20.25" customHeight="1" thickBot="1">
      <c r="A98" s="231"/>
      <c r="B98" s="231" t="s">
        <v>93</v>
      </c>
      <c r="C98" s="231"/>
      <c r="D98" s="231"/>
      <c r="E98" s="231"/>
      <c r="F98" s="231"/>
      <c r="G98" s="231"/>
      <c r="H98" s="251"/>
      <c r="I98" s="368"/>
      <c r="J98" s="252"/>
      <c r="K98" s="270" t="s">
        <v>19</v>
      </c>
      <c r="L98" s="231"/>
      <c r="M98" s="231"/>
      <c r="N98" s="231"/>
      <c r="O98" s="231"/>
      <c r="P98" s="231"/>
      <c r="Q98" s="231"/>
      <c r="R98" s="231"/>
    </row>
    <row r="99" spans="1:23">
      <c r="A99" s="231"/>
      <c r="B99" s="231" t="s">
        <v>94</v>
      </c>
      <c r="C99" s="231"/>
      <c r="D99" s="231"/>
      <c r="E99" s="231"/>
      <c r="F99" s="231"/>
      <c r="G99" s="231"/>
      <c r="H99" s="231"/>
      <c r="I99" s="231"/>
      <c r="J99" s="231"/>
      <c r="K99" s="231"/>
      <c r="L99" s="231"/>
      <c r="M99" s="231"/>
      <c r="N99" s="231"/>
      <c r="O99" s="231"/>
      <c r="P99" s="231"/>
      <c r="Q99" s="231"/>
      <c r="R99" s="231"/>
    </row>
    <row r="100" spans="1:23">
      <c r="A100" s="231"/>
      <c r="B100" s="231" t="s">
        <v>1051</v>
      </c>
      <c r="C100" s="231"/>
      <c r="D100" s="231"/>
      <c r="E100" s="231"/>
      <c r="F100" s="231"/>
      <c r="G100" s="231"/>
      <c r="H100" s="231"/>
      <c r="I100" s="231"/>
      <c r="J100" s="231"/>
      <c r="K100" s="231"/>
      <c r="L100" s="231"/>
      <c r="M100" s="231"/>
      <c r="N100" s="231"/>
      <c r="O100" s="231"/>
      <c r="P100" s="231"/>
      <c r="Q100" s="231"/>
      <c r="R100" s="231"/>
    </row>
    <row r="101" spans="1:23">
      <c r="A101" s="231"/>
      <c r="B101" s="231"/>
      <c r="C101" s="231"/>
      <c r="D101" s="231"/>
      <c r="E101" s="231"/>
      <c r="F101" s="231"/>
      <c r="G101" s="231"/>
      <c r="H101" s="231"/>
      <c r="I101" s="231"/>
      <c r="J101" s="231"/>
      <c r="K101" s="231"/>
      <c r="L101" s="231"/>
      <c r="M101" s="231"/>
      <c r="N101" s="231"/>
      <c r="O101" s="231"/>
      <c r="P101" s="231"/>
      <c r="Q101" s="231"/>
      <c r="R101" s="231"/>
      <c r="W101" s="11"/>
    </row>
    <row r="102" spans="1:23" ht="14.25" customHeight="1">
      <c r="A102" s="231"/>
      <c r="B102" s="231" t="s">
        <v>95</v>
      </c>
      <c r="C102" s="231"/>
      <c r="D102" s="231"/>
      <c r="E102" s="231"/>
      <c r="F102" s="231"/>
      <c r="G102" s="231"/>
      <c r="H102" s="231"/>
      <c r="I102" s="231"/>
      <c r="J102" s="231"/>
      <c r="K102" s="231"/>
      <c r="L102" s="231"/>
      <c r="M102" s="231"/>
      <c r="N102" s="348"/>
      <c r="O102" s="231"/>
      <c r="P102" s="231"/>
      <c r="Q102" s="369"/>
      <c r="R102" s="369"/>
      <c r="S102" s="11" t="s">
        <v>96</v>
      </c>
      <c r="T102" s="11" t="s">
        <v>97</v>
      </c>
      <c r="U102" s="11"/>
      <c r="V102" s="11"/>
      <c r="W102" s="11"/>
    </row>
    <row r="103" spans="1:23" ht="57" customHeight="1">
      <c r="A103" s="231"/>
      <c r="B103" s="231" t="s">
        <v>98</v>
      </c>
      <c r="C103" s="231"/>
      <c r="D103" s="231"/>
      <c r="E103" s="231"/>
      <c r="F103" s="231"/>
      <c r="G103" s="231"/>
      <c r="H103" s="370" t="s">
        <v>99</v>
      </c>
      <c r="I103" s="99"/>
      <c r="J103" s="231" t="s">
        <v>35</v>
      </c>
      <c r="K103" s="371" t="s">
        <v>100</v>
      </c>
      <c r="L103" s="371"/>
      <c r="M103" s="231"/>
      <c r="N103" s="98"/>
      <c r="O103" s="372" t="s">
        <v>35</v>
      </c>
      <c r="P103" s="373" t="s">
        <v>101</v>
      </c>
      <c r="Q103" s="374"/>
      <c r="R103" s="369"/>
      <c r="S103" s="12">
        <v>360</v>
      </c>
      <c r="T103" s="12"/>
      <c r="U103" s="11"/>
      <c r="V103" s="11"/>
      <c r="W103" s="11"/>
    </row>
    <row r="104" spans="1:23" ht="21.75" customHeight="1" thickBot="1">
      <c r="A104" s="231"/>
      <c r="B104" s="231"/>
      <c r="C104" s="375" t="s">
        <v>1056</v>
      </c>
      <c r="D104" s="231"/>
      <c r="E104" s="231"/>
      <c r="F104" s="231"/>
      <c r="G104" s="231"/>
      <c r="H104" s="231"/>
      <c r="I104" s="231"/>
      <c r="J104" s="231"/>
      <c r="K104" s="231"/>
      <c r="L104" s="231"/>
      <c r="M104" s="231"/>
      <c r="N104" s="231"/>
      <c r="O104" s="231"/>
      <c r="P104" s="231"/>
      <c r="Q104" s="369"/>
      <c r="R104" s="369"/>
      <c r="S104" s="11"/>
      <c r="T104" s="11"/>
      <c r="U104" s="11"/>
      <c r="V104" s="11"/>
      <c r="W104" s="11"/>
    </row>
    <row r="105" spans="1:23" ht="20.25" customHeight="1" thickBot="1">
      <c r="A105" s="231"/>
      <c r="B105" s="231" t="s">
        <v>102</v>
      </c>
      <c r="C105" s="231"/>
      <c r="D105" s="231"/>
      <c r="E105" s="231"/>
      <c r="F105" s="376"/>
      <c r="G105" s="377"/>
      <c r="H105" s="377"/>
      <c r="I105" s="377"/>
      <c r="J105" s="377"/>
      <c r="K105" s="377"/>
      <c r="L105" s="377"/>
      <c r="M105" s="378"/>
      <c r="N105" s="278" t="s">
        <v>103</v>
      </c>
      <c r="O105" s="231"/>
      <c r="P105" s="231"/>
      <c r="Q105" s="369"/>
      <c r="R105" s="369"/>
      <c r="S105" s="11"/>
      <c r="T105" s="11"/>
      <c r="U105" s="11"/>
      <c r="V105" s="11"/>
      <c r="W105" s="11"/>
    </row>
    <row r="106" spans="1:23" ht="7.5" customHeight="1">
      <c r="A106" s="231"/>
      <c r="B106" s="231"/>
      <c r="C106" s="231"/>
      <c r="D106" s="231"/>
      <c r="E106" s="231"/>
      <c r="F106" s="231"/>
      <c r="G106" s="231"/>
      <c r="H106" s="231"/>
      <c r="I106" s="231"/>
      <c r="J106" s="231"/>
      <c r="K106" s="231"/>
      <c r="L106" s="231"/>
      <c r="M106" s="231"/>
      <c r="N106" s="231"/>
      <c r="O106" s="231"/>
      <c r="P106" s="231"/>
      <c r="Q106" s="369"/>
      <c r="R106" s="369"/>
      <c r="S106" s="11"/>
      <c r="T106" s="11"/>
      <c r="U106" s="11"/>
      <c r="V106" s="11"/>
      <c r="W106" s="11"/>
    </row>
    <row r="107" spans="1:23" ht="7.5" customHeight="1">
      <c r="A107" s="231"/>
      <c r="B107" s="231"/>
      <c r="C107" s="231"/>
      <c r="D107" s="231"/>
      <c r="E107" s="231"/>
      <c r="F107" s="231"/>
      <c r="G107" s="231"/>
      <c r="H107" s="231"/>
      <c r="I107" s="231"/>
      <c r="J107" s="231"/>
      <c r="K107" s="231"/>
      <c r="L107" s="231"/>
      <c r="M107" s="231"/>
      <c r="N107" s="231"/>
      <c r="O107" s="231"/>
      <c r="P107" s="231"/>
      <c r="Q107" s="369"/>
      <c r="R107" s="369"/>
      <c r="S107" s="11"/>
      <c r="T107" s="11"/>
      <c r="U107" s="11"/>
      <c r="V107" s="11"/>
      <c r="W107" s="11"/>
    </row>
    <row r="108" spans="1:23" ht="7.5" customHeight="1">
      <c r="A108" s="231"/>
      <c r="B108" s="231"/>
      <c r="C108" s="231"/>
      <c r="D108" s="231"/>
      <c r="E108" s="231"/>
      <c r="F108" s="231"/>
      <c r="G108" s="231"/>
      <c r="H108" s="231"/>
      <c r="I108" s="231"/>
      <c r="J108" s="231"/>
      <c r="K108" s="231"/>
      <c r="L108" s="231"/>
      <c r="M108" s="231"/>
      <c r="N108" s="231"/>
      <c r="O108" s="231"/>
      <c r="P108" s="231"/>
      <c r="Q108" s="369"/>
      <c r="R108" s="369"/>
      <c r="S108" s="11"/>
      <c r="T108" s="11"/>
      <c r="U108" s="11"/>
      <c r="V108" s="11"/>
      <c r="W108" s="11"/>
    </row>
    <row r="109" spans="1:23">
      <c r="A109" s="231"/>
      <c r="B109" s="231" t="s">
        <v>104</v>
      </c>
      <c r="C109" s="231"/>
      <c r="D109" s="231"/>
      <c r="E109" s="231"/>
      <c r="F109" s="231"/>
      <c r="G109" s="231"/>
      <c r="H109" s="231"/>
      <c r="I109" s="231"/>
      <c r="J109" s="231"/>
      <c r="K109" s="231"/>
      <c r="L109" s="231"/>
      <c r="M109" s="231"/>
      <c r="N109" s="231"/>
      <c r="O109" s="231"/>
      <c r="P109" s="231"/>
      <c r="Q109" s="369"/>
      <c r="R109" s="369"/>
      <c r="S109" s="11"/>
      <c r="T109" s="11"/>
      <c r="U109" s="11"/>
      <c r="V109" s="11"/>
      <c r="W109" s="11"/>
    </row>
    <row r="110" spans="1:23" ht="23.25" customHeight="1" thickBot="1">
      <c r="A110" s="231"/>
      <c r="B110" s="231"/>
      <c r="C110" s="231"/>
      <c r="D110" s="231"/>
      <c r="E110" s="231"/>
      <c r="F110" s="231"/>
      <c r="G110" s="231"/>
      <c r="H110" s="231"/>
      <c r="I110" s="231"/>
      <c r="J110" s="379" t="s">
        <v>105</v>
      </c>
      <c r="K110" s="380" t="s">
        <v>106</v>
      </c>
      <c r="L110" s="381"/>
      <c r="M110" s="241" t="s">
        <v>107</v>
      </c>
      <c r="N110" s="231"/>
      <c r="O110" s="231"/>
      <c r="P110" s="231"/>
      <c r="Q110" s="369"/>
      <c r="R110" s="369"/>
      <c r="S110" s="11"/>
      <c r="T110" s="11"/>
      <c r="U110" s="11"/>
      <c r="V110" s="11"/>
      <c r="W110" s="11"/>
    </row>
    <row r="111" spans="1:23" ht="92.25" customHeight="1">
      <c r="A111" s="231"/>
      <c r="B111" s="231"/>
      <c r="C111" s="382" t="s">
        <v>108</v>
      </c>
      <c r="D111" s="383"/>
      <c r="E111" s="384" t="s">
        <v>109</v>
      </c>
      <c r="F111" s="384"/>
      <c r="G111" s="384"/>
      <c r="H111" s="384"/>
      <c r="I111" s="385"/>
      <c r="J111" s="386"/>
      <c r="K111" s="387" t="s">
        <v>110</v>
      </c>
      <c r="L111" s="388"/>
      <c r="M111" s="389">
        <v>0.9</v>
      </c>
      <c r="N111" s="231"/>
      <c r="O111" s="231"/>
      <c r="P111" s="231"/>
      <c r="Q111" s="369"/>
      <c r="R111" s="369"/>
      <c r="S111" s="11"/>
      <c r="T111" s="11"/>
      <c r="U111" s="11"/>
      <c r="V111" s="11"/>
      <c r="W111" s="11"/>
    </row>
    <row r="112" spans="1:23" ht="27" customHeight="1">
      <c r="A112" s="231"/>
      <c r="B112" s="231"/>
      <c r="C112" s="390"/>
      <c r="D112" s="391"/>
      <c r="E112" s="392" t="s">
        <v>111</v>
      </c>
      <c r="F112" s="392"/>
      <c r="G112" s="392"/>
      <c r="H112" s="392"/>
      <c r="I112" s="393"/>
      <c r="J112" s="394"/>
      <c r="K112" s="387" t="s">
        <v>112</v>
      </c>
      <c r="L112" s="388"/>
      <c r="M112" s="389">
        <v>0.95</v>
      </c>
      <c r="N112" s="231"/>
      <c r="O112" s="231"/>
      <c r="P112" s="231"/>
      <c r="Q112" s="369"/>
      <c r="R112" s="369"/>
      <c r="S112" s="11"/>
      <c r="T112" s="11"/>
      <c r="U112" s="11"/>
      <c r="V112" s="11"/>
      <c r="W112" s="11"/>
    </row>
    <row r="113" spans="1:23" ht="78" customHeight="1">
      <c r="A113" s="231"/>
      <c r="B113" s="231"/>
      <c r="C113" s="395" t="s">
        <v>113</v>
      </c>
      <c r="D113" s="396"/>
      <c r="E113" s="392" t="s">
        <v>114</v>
      </c>
      <c r="F113" s="392"/>
      <c r="G113" s="392"/>
      <c r="H113" s="392"/>
      <c r="I113" s="393"/>
      <c r="J113" s="394"/>
      <c r="K113" s="387" t="s">
        <v>115</v>
      </c>
      <c r="L113" s="388"/>
      <c r="M113" s="389">
        <v>0.9</v>
      </c>
      <c r="N113" s="231"/>
      <c r="O113" s="231"/>
      <c r="P113" s="231"/>
      <c r="Q113" s="369"/>
      <c r="R113" s="369"/>
      <c r="S113" s="11"/>
      <c r="T113" s="11"/>
      <c r="U113" s="11"/>
      <c r="V113" s="11"/>
      <c r="W113" s="11"/>
    </row>
    <row r="114" spans="1:23" ht="56.25" customHeight="1">
      <c r="A114" s="231"/>
      <c r="B114" s="231"/>
      <c r="C114" s="390"/>
      <c r="D114" s="391"/>
      <c r="E114" s="384" t="s">
        <v>116</v>
      </c>
      <c r="F114" s="384"/>
      <c r="G114" s="384"/>
      <c r="H114" s="384"/>
      <c r="I114" s="385"/>
      <c r="J114" s="394"/>
      <c r="K114" s="387" t="s">
        <v>117</v>
      </c>
      <c r="L114" s="388"/>
      <c r="M114" s="389">
        <v>0.95</v>
      </c>
      <c r="N114" s="231"/>
      <c r="O114" s="231"/>
      <c r="P114" s="231"/>
      <c r="Q114" s="369"/>
      <c r="R114" s="369"/>
      <c r="S114" s="11"/>
      <c r="T114" s="11"/>
      <c r="U114" s="11"/>
      <c r="V114" s="11"/>
      <c r="W114" s="11"/>
    </row>
    <row r="115" spans="1:23" ht="79.5" customHeight="1">
      <c r="A115" s="231"/>
      <c r="B115" s="231"/>
      <c r="C115" s="395" t="s">
        <v>1052</v>
      </c>
      <c r="D115" s="396"/>
      <c r="E115" s="392" t="s">
        <v>1120</v>
      </c>
      <c r="F115" s="392"/>
      <c r="G115" s="392"/>
      <c r="H115" s="392"/>
      <c r="I115" s="393"/>
      <c r="J115" s="394"/>
      <c r="K115" s="387"/>
      <c r="L115" s="388"/>
      <c r="M115" s="389">
        <v>0.9</v>
      </c>
      <c r="N115" s="231"/>
      <c r="O115" s="231"/>
      <c r="P115" s="231"/>
      <c r="Q115" s="369"/>
      <c r="R115" s="369"/>
      <c r="S115" s="11"/>
      <c r="T115" s="11"/>
      <c r="U115" s="11"/>
      <c r="V115" s="11"/>
      <c r="W115" s="11"/>
    </row>
    <row r="116" spans="1:23" ht="34.5" customHeight="1">
      <c r="A116" s="231"/>
      <c r="B116" s="231"/>
      <c r="C116" s="395" t="s">
        <v>118</v>
      </c>
      <c r="D116" s="396"/>
      <c r="E116" s="392" t="s">
        <v>119</v>
      </c>
      <c r="F116" s="392"/>
      <c r="G116" s="392"/>
      <c r="H116" s="392"/>
      <c r="I116" s="393"/>
      <c r="J116" s="394"/>
      <c r="K116" s="387" t="s">
        <v>120</v>
      </c>
      <c r="L116" s="388"/>
      <c r="M116" s="389">
        <v>0.95</v>
      </c>
      <c r="N116" s="231"/>
      <c r="O116" s="231"/>
      <c r="P116" s="231"/>
      <c r="Q116" s="369"/>
      <c r="R116" s="369"/>
      <c r="S116" s="11"/>
      <c r="T116" s="11"/>
      <c r="U116" s="11"/>
      <c r="V116" s="11"/>
      <c r="W116" s="11"/>
    </row>
    <row r="117" spans="1:23" ht="48.75" customHeight="1">
      <c r="A117" s="231"/>
      <c r="B117" s="231"/>
      <c r="C117" s="397" t="s">
        <v>121</v>
      </c>
      <c r="D117" s="398"/>
      <c r="E117" s="392" t="s">
        <v>122</v>
      </c>
      <c r="F117" s="392"/>
      <c r="G117" s="392"/>
      <c r="H117" s="392"/>
      <c r="I117" s="393"/>
      <c r="J117" s="394"/>
      <c r="K117" s="387" t="s">
        <v>123</v>
      </c>
      <c r="L117" s="388"/>
      <c r="M117" s="389">
        <v>0.95</v>
      </c>
      <c r="N117" s="231"/>
      <c r="O117" s="231"/>
      <c r="P117" s="231"/>
      <c r="Q117" s="369"/>
      <c r="R117" s="369"/>
      <c r="S117" s="11"/>
      <c r="T117" s="11"/>
      <c r="U117" s="11"/>
      <c r="V117" s="11"/>
      <c r="W117" s="11"/>
    </row>
    <row r="118" spans="1:23" ht="45" customHeight="1">
      <c r="A118" s="231"/>
      <c r="B118" s="231"/>
      <c r="C118" s="397"/>
      <c r="D118" s="398"/>
      <c r="E118" s="392" t="s">
        <v>124</v>
      </c>
      <c r="F118" s="392"/>
      <c r="G118" s="392"/>
      <c r="H118" s="392"/>
      <c r="I118" s="393"/>
      <c r="J118" s="394"/>
      <c r="K118" s="387" t="s">
        <v>125</v>
      </c>
      <c r="L118" s="388"/>
      <c r="M118" s="389">
        <v>0.9</v>
      </c>
      <c r="N118" s="231"/>
      <c r="O118" s="231"/>
      <c r="P118" s="231"/>
      <c r="Q118" s="369"/>
      <c r="R118" s="369"/>
      <c r="S118" s="11"/>
      <c r="T118" s="11"/>
      <c r="U118" s="11"/>
      <c r="V118" s="11"/>
      <c r="W118" s="11"/>
    </row>
    <row r="119" spans="1:23" ht="37.5" customHeight="1">
      <c r="A119" s="231"/>
      <c r="B119" s="231"/>
      <c r="C119" s="397"/>
      <c r="D119" s="398"/>
      <c r="E119" s="392" t="s">
        <v>126</v>
      </c>
      <c r="F119" s="392"/>
      <c r="G119" s="392"/>
      <c r="H119" s="392"/>
      <c r="I119" s="393"/>
      <c r="J119" s="394"/>
      <c r="K119" s="388"/>
      <c r="L119" s="399"/>
      <c r="M119" s="389">
        <v>0.95</v>
      </c>
      <c r="N119" s="231"/>
      <c r="O119" s="231"/>
      <c r="P119" s="231"/>
      <c r="Q119" s="369"/>
      <c r="R119" s="369"/>
      <c r="S119" s="11"/>
      <c r="T119" s="11"/>
      <c r="U119" s="11"/>
      <c r="V119" s="11"/>
      <c r="W119" s="11"/>
    </row>
    <row r="120" spans="1:23" ht="34.5" customHeight="1">
      <c r="A120" s="231"/>
      <c r="B120" s="231"/>
      <c r="C120" s="397"/>
      <c r="D120" s="398"/>
      <c r="E120" s="392" t="s">
        <v>127</v>
      </c>
      <c r="F120" s="392"/>
      <c r="G120" s="392"/>
      <c r="H120" s="392"/>
      <c r="I120" s="393"/>
      <c r="J120" s="394"/>
      <c r="K120" s="388" t="s">
        <v>128</v>
      </c>
      <c r="L120" s="399"/>
      <c r="M120" s="389">
        <v>0.9</v>
      </c>
      <c r="N120" s="231"/>
      <c r="O120" s="231"/>
      <c r="P120" s="231"/>
      <c r="Q120" s="369"/>
      <c r="R120" s="369"/>
      <c r="S120" s="11"/>
      <c r="T120" s="11"/>
      <c r="U120" s="11"/>
      <c r="V120" s="11"/>
      <c r="W120" s="11"/>
    </row>
    <row r="121" spans="1:23" ht="72" customHeight="1">
      <c r="A121" s="231"/>
      <c r="B121" s="231"/>
      <c r="C121" s="400"/>
      <c r="D121" s="401"/>
      <c r="E121" s="393" t="s">
        <v>129</v>
      </c>
      <c r="F121" s="402"/>
      <c r="G121" s="402"/>
      <c r="H121" s="402"/>
      <c r="I121" s="402"/>
      <c r="J121" s="394"/>
      <c r="K121" s="388" t="s">
        <v>130</v>
      </c>
      <c r="L121" s="399"/>
      <c r="M121" s="389">
        <v>0.95</v>
      </c>
      <c r="N121" s="231"/>
      <c r="O121" s="231"/>
      <c r="P121" s="231"/>
      <c r="Q121" s="369"/>
      <c r="R121" s="369"/>
      <c r="S121" s="11"/>
      <c r="T121" s="11"/>
      <c r="U121" s="11"/>
      <c r="V121" s="11"/>
      <c r="W121" s="11"/>
    </row>
    <row r="122" spans="1:23" ht="54" customHeight="1">
      <c r="A122" s="231"/>
      <c r="B122" s="231"/>
      <c r="C122" s="400"/>
      <c r="D122" s="401"/>
      <c r="E122" s="393" t="s">
        <v>131</v>
      </c>
      <c r="F122" s="402"/>
      <c r="G122" s="402"/>
      <c r="H122" s="402"/>
      <c r="I122" s="402"/>
      <c r="J122" s="394"/>
      <c r="K122" s="388" t="s">
        <v>132</v>
      </c>
      <c r="L122" s="399"/>
      <c r="M122" s="389">
        <v>0.95</v>
      </c>
      <c r="N122" s="231"/>
      <c r="O122" s="231"/>
      <c r="P122" s="231"/>
      <c r="Q122" s="369"/>
      <c r="R122" s="369"/>
      <c r="S122" s="11"/>
      <c r="T122" s="11"/>
      <c r="U122" s="11"/>
      <c r="V122" s="11"/>
      <c r="W122" s="11"/>
    </row>
    <row r="123" spans="1:23" ht="45.75" customHeight="1">
      <c r="A123" s="231"/>
      <c r="B123" s="231"/>
      <c r="C123" s="400"/>
      <c r="D123" s="401"/>
      <c r="E123" s="393" t="s">
        <v>133</v>
      </c>
      <c r="F123" s="402"/>
      <c r="G123" s="402"/>
      <c r="H123" s="402"/>
      <c r="I123" s="402"/>
      <c r="J123" s="394"/>
      <c r="K123" s="388" t="s">
        <v>134</v>
      </c>
      <c r="L123" s="399"/>
      <c r="M123" s="389">
        <v>0.95</v>
      </c>
      <c r="N123" s="231"/>
      <c r="O123" s="231"/>
      <c r="P123" s="231"/>
      <c r="Q123" s="369"/>
      <c r="R123" s="369"/>
      <c r="S123" s="11"/>
      <c r="T123" s="11"/>
      <c r="U123" s="11"/>
      <c r="V123" s="11"/>
      <c r="W123" s="11"/>
    </row>
    <row r="124" spans="1:23" ht="85.5" customHeight="1">
      <c r="A124" s="231"/>
      <c r="B124" s="231"/>
      <c r="C124" s="400"/>
      <c r="D124" s="401"/>
      <c r="E124" s="392" t="s">
        <v>1057</v>
      </c>
      <c r="F124" s="392"/>
      <c r="G124" s="392"/>
      <c r="H124" s="392"/>
      <c r="I124" s="393"/>
      <c r="J124" s="394"/>
      <c r="K124" s="387"/>
      <c r="L124" s="388"/>
      <c r="M124" s="389">
        <v>0.9</v>
      </c>
      <c r="N124" s="231"/>
      <c r="O124" s="231"/>
      <c r="P124" s="231"/>
      <c r="Q124" s="369"/>
      <c r="R124" s="369"/>
      <c r="S124" s="11"/>
      <c r="T124" s="11"/>
      <c r="U124" s="11"/>
      <c r="V124" s="11"/>
      <c r="W124" s="11"/>
    </row>
    <row r="125" spans="1:23" ht="31.5" customHeight="1">
      <c r="A125" s="231"/>
      <c r="B125" s="231"/>
      <c r="C125" s="400"/>
      <c r="D125" s="401"/>
      <c r="E125" s="392" t="s">
        <v>1053</v>
      </c>
      <c r="F125" s="392"/>
      <c r="G125" s="392"/>
      <c r="H125" s="392"/>
      <c r="I125" s="393"/>
      <c r="J125" s="394"/>
      <c r="K125" s="387" t="s">
        <v>135</v>
      </c>
      <c r="L125" s="388"/>
      <c r="M125" s="389">
        <v>0.9</v>
      </c>
      <c r="N125" s="231"/>
      <c r="O125" s="231"/>
      <c r="P125" s="231"/>
      <c r="Q125" s="369"/>
      <c r="R125" s="369"/>
      <c r="S125" s="11"/>
      <c r="T125" s="11"/>
      <c r="U125" s="11"/>
      <c r="V125" s="11"/>
      <c r="W125" s="11"/>
    </row>
    <row r="126" spans="1:23" ht="31.5" customHeight="1" thickBot="1">
      <c r="A126" s="231"/>
      <c r="B126" s="231"/>
      <c r="C126" s="390"/>
      <c r="D126" s="403"/>
      <c r="E126" s="392" t="s">
        <v>1054</v>
      </c>
      <c r="F126" s="392"/>
      <c r="G126" s="392"/>
      <c r="H126" s="392"/>
      <c r="I126" s="393"/>
      <c r="J126" s="404"/>
      <c r="K126" s="387" t="s">
        <v>136</v>
      </c>
      <c r="L126" s="388"/>
      <c r="M126" s="389">
        <v>0.9</v>
      </c>
      <c r="N126" s="231"/>
      <c r="O126" s="231"/>
      <c r="P126" s="231"/>
      <c r="Q126" s="369"/>
      <c r="R126" s="369"/>
      <c r="S126" s="11"/>
      <c r="T126" s="11"/>
      <c r="U126" s="11"/>
      <c r="V126" s="11"/>
      <c r="W126" s="11"/>
    </row>
    <row r="127" spans="1:23" ht="14.25" customHeight="1">
      <c r="A127" s="231"/>
      <c r="B127" s="231"/>
      <c r="C127" s="405"/>
      <c r="D127" s="406"/>
      <c r="E127" s="406"/>
      <c r="F127" s="406"/>
      <c r="G127" s="406"/>
      <c r="H127" s="406"/>
      <c r="I127" s="406">
        <v>0</v>
      </c>
      <c r="J127" s="231"/>
      <c r="K127" s="231"/>
      <c r="L127" s="231"/>
      <c r="M127" s="231"/>
      <c r="N127" s="231"/>
      <c r="O127" s="231"/>
      <c r="P127" s="231"/>
      <c r="Q127" s="369"/>
      <c r="R127" s="369"/>
      <c r="S127" s="11"/>
      <c r="T127" s="11"/>
      <c r="U127" s="11"/>
      <c r="V127" s="11"/>
      <c r="W127" s="11"/>
    </row>
    <row r="128" spans="1:23" ht="30.75" customHeight="1">
      <c r="A128" s="231"/>
      <c r="B128" s="231" t="s">
        <v>137</v>
      </c>
      <c r="C128" s="245"/>
      <c r="D128" s="245"/>
      <c r="E128" s="245"/>
      <c r="F128" s="245"/>
      <c r="G128" s="245"/>
      <c r="H128" s="407" t="s">
        <v>138</v>
      </c>
      <c r="I128" s="408"/>
      <c r="J128" s="409"/>
      <c r="K128" s="410" t="s">
        <v>139</v>
      </c>
      <c r="L128" s="371"/>
      <c r="M128" s="231"/>
      <c r="N128" s="238"/>
      <c r="O128" s="238"/>
      <c r="P128" s="238"/>
      <c r="Q128" s="369"/>
      <c r="R128" s="411"/>
      <c r="S128" s="17">
        <v>0</v>
      </c>
      <c r="T128" s="17"/>
      <c r="U128" s="17"/>
      <c r="V128" s="11"/>
      <c r="W128" s="11"/>
    </row>
    <row r="129" spans="1:23" ht="18.75">
      <c r="A129" s="231"/>
      <c r="B129" s="231"/>
      <c r="C129" s="412" t="s">
        <v>140</v>
      </c>
      <c r="D129" s="412"/>
      <c r="E129" s="412"/>
      <c r="F129" s="412"/>
      <c r="G129" s="412"/>
      <c r="H129" s="412"/>
      <c r="I129" s="412"/>
      <c r="J129" s="412"/>
      <c r="K129" s="412"/>
      <c r="L129" s="412"/>
      <c r="M129" s="231"/>
      <c r="N129" s="238"/>
      <c r="O129" s="238"/>
      <c r="P129" s="238"/>
      <c r="Q129" s="369"/>
      <c r="R129" s="369"/>
      <c r="S129" s="11"/>
      <c r="T129" s="11"/>
      <c r="U129" s="11"/>
      <c r="V129" s="11"/>
      <c r="W129" s="11"/>
    </row>
    <row r="130" spans="1:23" ht="13.5" customHeight="1">
      <c r="A130" s="231"/>
      <c r="B130" s="231"/>
      <c r="C130" s="413" t="s">
        <v>1055</v>
      </c>
      <c r="D130" s="413"/>
      <c r="E130" s="413"/>
      <c r="F130" s="413"/>
      <c r="G130" s="413"/>
      <c r="H130" s="413"/>
      <c r="I130" s="413"/>
      <c r="J130" s="413"/>
      <c r="K130" s="413"/>
      <c r="L130" s="413"/>
      <c r="M130" s="231"/>
      <c r="N130" s="238"/>
      <c r="O130" s="238"/>
      <c r="P130" s="238"/>
      <c r="Q130" s="369"/>
      <c r="R130" s="369"/>
      <c r="S130" s="11"/>
      <c r="T130" s="11"/>
      <c r="U130" s="11"/>
      <c r="V130" s="11"/>
      <c r="W130" s="11"/>
    </row>
    <row r="131" spans="1:23" s="2" customFormat="1" ht="18.75">
      <c r="A131" s="238"/>
      <c r="B131" s="238"/>
      <c r="C131" s="238"/>
      <c r="D131" s="238"/>
      <c r="E131" s="238"/>
      <c r="F131" s="238"/>
      <c r="G131" s="238"/>
      <c r="H131" s="238"/>
      <c r="I131" s="238"/>
      <c r="J131" s="238"/>
      <c r="K131" s="238"/>
      <c r="L131" s="238"/>
      <c r="M131" s="238"/>
      <c r="N131" s="238"/>
      <c r="O131" s="238"/>
      <c r="P131" s="238"/>
      <c r="Q131" s="238"/>
      <c r="R131" s="238"/>
    </row>
    <row r="132" spans="1:23" s="2" customFormat="1" ht="18.75">
      <c r="A132" s="238"/>
      <c r="B132" s="238"/>
      <c r="C132" s="238"/>
      <c r="D132" s="238"/>
      <c r="E132" s="238"/>
      <c r="F132" s="238"/>
      <c r="G132" s="238"/>
      <c r="H132" s="238"/>
      <c r="I132" s="238"/>
      <c r="J132" s="238"/>
      <c r="K132" s="238"/>
      <c r="L132" s="238"/>
      <c r="M132" s="238"/>
      <c r="N132" s="238"/>
      <c r="O132" s="238"/>
      <c r="P132" s="238"/>
      <c r="Q132" s="238"/>
      <c r="R132" s="238"/>
    </row>
    <row r="133" spans="1:23" s="2" customFormat="1" ht="18.75">
      <c r="A133" s="238"/>
      <c r="B133" s="238"/>
      <c r="C133" s="238"/>
      <c r="D133" s="238"/>
      <c r="E133" s="238"/>
      <c r="F133" s="238"/>
      <c r="G133" s="238"/>
      <c r="H133" s="238"/>
      <c r="I133" s="238"/>
      <c r="J133" s="238"/>
      <c r="K133" s="238"/>
      <c r="L133" s="238"/>
      <c r="M133" s="238"/>
      <c r="N133" s="238"/>
      <c r="O133" s="238"/>
      <c r="P133" s="238"/>
      <c r="Q133" s="238"/>
      <c r="R133" s="238"/>
    </row>
    <row r="134" spans="1:23" s="2" customFormat="1" ht="18.75">
      <c r="A134" s="238"/>
      <c r="B134" s="238"/>
      <c r="C134" s="238"/>
      <c r="D134" s="238"/>
      <c r="E134" s="238"/>
      <c r="F134" s="238"/>
      <c r="G134" s="238"/>
      <c r="H134" s="238"/>
      <c r="I134" s="238"/>
      <c r="J134" s="238"/>
      <c r="K134" s="238"/>
      <c r="L134" s="238"/>
      <c r="M134" s="238"/>
      <c r="N134" s="238"/>
      <c r="O134" s="238"/>
      <c r="P134" s="238"/>
      <c r="Q134" s="238"/>
      <c r="R134" s="238"/>
    </row>
    <row r="135" spans="1:23" s="2" customFormat="1" ht="18.75">
      <c r="A135" s="238"/>
      <c r="B135" s="238"/>
      <c r="C135" s="238"/>
      <c r="D135" s="238"/>
      <c r="E135" s="238"/>
      <c r="F135" s="238"/>
      <c r="G135" s="238"/>
      <c r="H135" s="238"/>
      <c r="I135" s="238"/>
      <c r="J135" s="238"/>
      <c r="K135" s="238"/>
      <c r="L135" s="238"/>
      <c r="M135" s="238"/>
      <c r="N135" s="238"/>
      <c r="O135" s="238"/>
      <c r="P135" s="238"/>
      <c r="Q135" s="238"/>
      <c r="R135" s="238"/>
    </row>
    <row r="136" spans="1:23" s="2" customFormat="1" ht="29.25" customHeight="1">
      <c r="A136" s="238"/>
      <c r="B136" s="238"/>
      <c r="C136" s="238"/>
      <c r="D136" s="238"/>
      <c r="E136" s="238"/>
      <c r="F136" s="238"/>
      <c r="G136" s="238"/>
      <c r="H136" s="238"/>
      <c r="I136" s="238"/>
      <c r="J136" s="238"/>
      <c r="K136" s="238"/>
      <c r="L136" s="238"/>
      <c r="M136" s="238"/>
      <c r="N136" s="238"/>
      <c r="O136" s="238"/>
      <c r="P136" s="238"/>
      <c r="Q136" s="238"/>
      <c r="R136" s="238"/>
    </row>
    <row r="137" spans="1:23" s="2" customFormat="1" ht="18.75">
      <c r="A137" s="238"/>
      <c r="B137" s="238"/>
      <c r="C137" s="238"/>
      <c r="D137" s="238"/>
      <c r="E137" s="238"/>
      <c r="F137" s="238"/>
      <c r="G137" s="238"/>
      <c r="H137" s="238"/>
      <c r="I137" s="238"/>
      <c r="J137" s="238"/>
      <c r="K137" s="238"/>
      <c r="L137" s="238"/>
      <c r="M137" s="238"/>
      <c r="N137" s="238"/>
      <c r="O137" s="238"/>
      <c r="P137" s="238"/>
      <c r="Q137" s="238"/>
      <c r="R137" s="238"/>
    </row>
    <row r="138" spans="1:23" s="2" customFormat="1" ht="18.75">
      <c r="A138" s="238"/>
      <c r="B138" s="238"/>
      <c r="C138" s="238"/>
      <c r="D138" s="238"/>
      <c r="E138" s="238"/>
      <c r="F138" s="238"/>
      <c r="G138" s="238"/>
      <c r="H138" s="238"/>
      <c r="I138" s="238"/>
      <c r="J138" s="238"/>
      <c r="K138" s="238"/>
      <c r="L138" s="238"/>
      <c r="M138" s="238"/>
      <c r="N138" s="238"/>
      <c r="O138" s="238"/>
      <c r="P138" s="238"/>
      <c r="Q138" s="238"/>
      <c r="R138" s="238"/>
    </row>
    <row r="139" spans="1:23" s="2" customFormat="1" ht="18.75">
      <c r="A139" s="238"/>
      <c r="B139" s="238"/>
      <c r="C139" s="238"/>
      <c r="D139" s="238"/>
      <c r="E139" s="238"/>
      <c r="F139" s="238"/>
      <c r="G139" s="238"/>
      <c r="H139" s="238"/>
      <c r="I139" s="238"/>
      <c r="J139" s="238"/>
      <c r="K139" s="238"/>
      <c r="L139" s="238"/>
      <c r="M139" s="238"/>
      <c r="N139" s="238"/>
      <c r="O139" s="238"/>
      <c r="P139" s="238"/>
      <c r="Q139" s="238"/>
      <c r="R139" s="238"/>
    </row>
    <row r="140" spans="1:23" s="2" customFormat="1" ht="18.75">
      <c r="A140" s="238"/>
      <c r="B140" s="238"/>
      <c r="C140" s="238"/>
      <c r="D140" s="238"/>
      <c r="E140" s="238"/>
      <c r="F140" s="238"/>
      <c r="G140" s="238"/>
      <c r="H140" s="238"/>
      <c r="I140" s="238"/>
      <c r="J140" s="238"/>
      <c r="K140" s="238"/>
      <c r="L140" s="238"/>
      <c r="M140" s="238"/>
      <c r="N140" s="238"/>
      <c r="O140" s="238"/>
      <c r="P140" s="238"/>
      <c r="Q140" s="238"/>
      <c r="R140" s="238"/>
    </row>
    <row r="141" spans="1:23" s="2" customFormat="1" ht="18.75">
      <c r="A141" s="238"/>
      <c r="B141" s="238"/>
      <c r="C141" s="238"/>
      <c r="D141" s="238"/>
      <c r="E141" s="238"/>
      <c r="F141" s="238"/>
      <c r="G141" s="238"/>
      <c r="H141" s="238"/>
      <c r="I141" s="238"/>
      <c r="J141" s="238"/>
      <c r="K141" s="238"/>
      <c r="L141" s="238"/>
      <c r="M141" s="238"/>
      <c r="N141" s="238"/>
      <c r="O141" s="238"/>
      <c r="P141" s="238"/>
      <c r="Q141" s="238"/>
      <c r="R141" s="238"/>
    </row>
    <row r="142" spans="1:23" s="2" customFormat="1" ht="30.75" customHeight="1">
      <c r="A142" s="238"/>
      <c r="B142" s="238"/>
      <c r="C142" s="238"/>
      <c r="D142" s="238"/>
      <c r="E142" s="238"/>
      <c r="F142" s="238"/>
      <c r="G142" s="238"/>
      <c r="H142" s="238"/>
      <c r="I142" s="238"/>
      <c r="J142" s="238"/>
      <c r="K142" s="238"/>
      <c r="L142" s="238"/>
      <c r="M142" s="238"/>
      <c r="N142" s="238"/>
      <c r="O142" s="238"/>
      <c r="P142" s="238"/>
      <c r="Q142" s="238"/>
      <c r="R142" s="238"/>
    </row>
    <row r="143" spans="1:23" s="2" customFormat="1" ht="37.5" customHeight="1">
      <c r="A143" s="238"/>
      <c r="B143" s="238"/>
      <c r="C143" s="238"/>
      <c r="D143" s="238"/>
      <c r="E143" s="238"/>
      <c r="F143" s="238"/>
      <c r="G143" s="238"/>
      <c r="H143" s="238"/>
      <c r="I143" s="238"/>
      <c r="J143" s="238"/>
      <c r="K143" s="238"/>
      <c r="L143" s="238"/>
      <c r="M143" s="238"/>
      <c r="N143" s="238"/>
      <c r="O143" s="238"/>
      <c r="P143" s="238"/>
      <c r="Q143" s="238"/>
      <c r="R143" s="238"/>
    </row>
    <row r="144" spans="1:23" s="2" customFormat="1" ht="37.5" customHeight="1">
      <c r="A144" s="238"/>
      <c r="B144" s="238"/>
      <c r="C144" s="238"/>
      <c r="D144" s="238"/>
      <c r="E144" s="238"/>
      <c r="F144" s="238"/>
      <c r="G144" s="238"/>
      <c r="H144" s="238"/>
      <c r="I144" s="238"/>
      <c r="J144" s="238"/>
      <c r="K144" s="238"/>
      <c r="L144" s="238"/>
      <c r="M144" s="238"/>
      <c r="N144" s="238"/>
      <c r="O144" s="238"/>
      <c r="P144" s="238"/>
      <c r="Q144" s="238"/>
      <c r="R144" s="238"/>
    </row>
    <row r="145" spans="1:18" s="2" customFormat="1" ht="23.25" customHeight="1">
      <c r="A145" s="238"/>
      <c r="B145" s="238"/>
      <c r="C145" s="238"/>
      <c r="D145" s="238"/>
      <c r="E145" s="238"/>
      <c r="F145" s="238"/>
      <c r="G145" s="238"/>
      <c r="H145" s="238"/>
      <c r="I145" s="238"/>
      <c r="J145" s="238"/>
      <c r="K145" s="238"/>
      <c r="L145" s="238"/>
      <c r="M145" s="238"/>
      <c r="N145" s="238"/>
      <c r="O145" s="238"/>
      <c r="P145" s="238"/>
      <c r="Q145" s="238"/>
      <c r="R145" s="238"/>
    </row>
    <row r="146" spans="1:18" s="2" customFormat="1" ht="13.5" customHeight="1">
      <c r="A146" s="238"/>
      <c r="B146" s="238"/>
      <c r="C146" s="238"/>
      <c r="D146" s="238"/>
      <c r="E146" s="238"/>
      <c r="F146" s="238"/>
      <c r="G146" s="238"/>
      <c r="H146" s="238"/>
      <c r="I146" s="238"/>
      <c r="J146" s="238"/>
      <c r="K146" s="238"/>
      <c r="L146" s="238"/>
      <c r="M146" s="238"/>
      <c r="N146" s="238"/>
      <c r="O146" s="238"/>
      <c r="P146" s="238"/>
      <c r="Q146" s="238"/>
      <c r="R146" s="238"/>
    </row>
    <row r="147" spans="1:18" s="2" customFormat="1" ht="18.75">
      <c r="A147" s="238"/>
      <c r="B147" s="238"/>
      <c r="C147" s="238"/>
      <c r="D147" s="238"/>
      <c r="E147" s="238"/>
      <c r="F147" s="238"/>
      <c r="G147" s="238"/>
      <c r="H147" s="238"/>
      <c r="I147" s="238"/>
      <c r="J147" s="238"/>
      <c r="K147" s="238"/>
      <c r="L147" s="238"/>
      <c r="M147" s="238"/>
      <c r="N147" s="238"/>
      <c r="O147" s="238"/>
      <c r="P147" s="238"/>
      <c r="Q147" s="238"/>
      <c r="R147" s="238"/>
    </row>
    <row r="148" spans="1:18" s="2" customFormat="1" ht="20.100000000000001" customHeight="1">
      <c r="A148" s="238"/>
      <c r="B148" s="238"/>
      <c r="C148" s="238"/>
      <c r="D148" s="238"/>
      <c r="E148" s="238"/>
      <c r="F148" s="238"/>
      <c r="G148" s="238"/>
      <c r="H148" s="238"/>
      <c r="I148" s="238"/>
      <c r="J148" s="238"/>
      <c r="K148" s="238"/>
      <c r="L148" s="238"/>
      <c r="M148" s="238"/>
      <c r="N148" s="238"/>
      <c r="O148" s="238"/>
      <c r="P148" s="238"/>
      <c r="Q148" s="238"/>
      <c r="R148" s="238"/>
    </row>
    <row r="149" spans="1:18" s="2" customFormat="1" ht="19.5" customHeight="1">
      <c r="A149" s="238"/>
      <c r="B149" s="238"/>
      <c r="C149" s="238"/>
      <c r="D149" s="238"/>
      <c r="E149" s="238"/>
      <c r="F149" s="238"/>
      <c r="G149" s="238"/>
      <c r="H149" s="238"/>
      <c r="I149" s="238"/>
      <c r="J149" s="238"/>
      <c r="K149" s="238"/>
      <c r="L149" s="238"/>
      <c r="M149" s="238"/>
      <c r="N149" s="238"/>
      <c r="O149" s="238"/>
      <c r="P149" s="238"/>
      <c r="Q149" s="238"/>
      <c r="R149" s="238"/>
    </row>
    <row r="150" spans="1:18" s="2" customFormat="1" ht="20.100000000000001" customHeight="1">
      <c r="A150" s="238"/>
      <c r="B150" s="238"/>
      <c r="C150" s="238"/>
      <c r="D150" s="238"/>
      <c r="E150" s="238"/>
      <c r="F150" s="238"/>
      <c r="G150" s="238"/>
      <c r="H150" s="238"/>
      <c r="I150" s="238"/>
      <c r="J150" s="238"/>
      <c r="K150" s="238"/>
      <c r="L150" s="238"/>
      <c r="M150" s="238"/>
      <c r="N150" s="238"/>
      <c r="O150" s="238"/>
      <c r="P150" s="238"/>
      <c r="Q150" s="238"/>
      <c r="R150" s="238"/>
    </row>
    <row r="151" spans="1:18" s="2" customFormat="1" ht="24" customHeight="1">
      <c r="A151" s="238"/>
      <c r="B151" s="238"/>
      <c r="C151" s="238"/>
      <c r="D151" s="238"/>
      <c r="E151" s="238"/>
      <c r="F151" s="238"/>
      <c r="G151" s="238"/>
      <c r="H151" s="238"/>
      <c r="I151" s="238"/>
      <c r="J151" s="238"/>
      <c r="K151" s="238"/>
      <c r="L151" s="238"/>
      <c r="M151" s="238"/>
      <c r="N151" s="238"/>
      <c r="O151" s="238"/>
      <c r="P151" s="238"/>
      <c r="Q151" s="238"/>
      <c r="R151" s="238"/>
    </row>
    <row r="152" spans="1:18" s="2" customFormat="1" ht="20.100000000000001" customHeight="1">
      <c r="A152" s="238"/>
      <c r="B152" s="238"/>
      <c r="C152" s="238"/>
      <c r="D152" s="238"/>
      <c r="E152" s="238"/>
      <c r="F152" s="238"/>
      <c r="G152" s="238"/>
      <c r="H152" s="238"/>
      <c r="I152" s="238"/>
      <c r="J152" s="238"/>
      <c r="K152" s="238"/>
      <c r="L152" s="238"/>
      <c r="M152" s="238"/>
      <c r="N152" s="238"/>
      <c r="O152" s="238"/>
      <c r="P152" s="238"/>
      <c r="Q152" s="238"/>
      <c r="R152" s="238"/>
    </row>
    <row r="153" spans="1:18" s="2" customFormat="1" ht="26.25" customHeight="1">
      <c r="A153" s="238"/>
      <c r="B153" s="238"/>
      <c r="C153" s="238"/>
      <c r="D153" s="238"/>
      <c r="E153" s="238"/>
      <c r="F153" s="238"/>
      <c r="G153" s="238"/>
      <c r="H153" s="238"/>
      <c r="I153" s="238"/>
      <c r="J153" s="238"/>
      <c r="K153" s="238"/>
      <c r="L153" s="238"/>
      <c r="M153" s="238"/>
      <c r="N153" s="238"/>
      <c r="O153" s="238"/>
      <c r="P153" s="238"/>
      <c r="Q153" s="238"/>
      <c r="R153" s="238"/>
    </row>
    <row r="154" spans="1:18" s="2" customFormat="1" ht="48.75" customHeight="1">
      <c r="A154" s="238"/>
      <c r="B154" s="238"/>
      <c r="C154" s="238"/>
      <c r="D154" s="238"/>
      <c r="E154" s="238"/>
      <c r="F154" s="238"/>
      <c r="G154" s="238"/>
      <c r="H154" s="238"/>
      <c r="I154" s="238"/>
      <c r="J154" s="238"/>
      <c r="K154" s="238"/>
      <c r="L154" s="238"/>
      <c r="M154" s="238"/>
      <c r="N154" s="238"/>
      <c r="O154" s="238"/>
      <c r="P154" s="238"/>
      <c r="Q154" s="238"/>
      <c r="R154" s="238"/>
    </row>
    <row r="155" spans="1:18" s="2" customFormat="1" ht="39.75" customHeight="1">
      <c r="A155" s="238"/>
      <c r="B155" s="238"/>
      <c r="C155" s="238"/>
      <c r="D155" s="238"/>
      <c r="E155" s="238"/>
      <c r="F155" s="238"/>
      <c r="G155" s="238"/>
      <c r="H155" s="238"/>
      <c r="I155" s="238"/>
      <c r="J155" s="238"/>
      <c r="K155" s="238"/>
      <c r="L155" s="238"/>
      <c r="M155" s="238"/>
      <c r="N155" s="238"/>
      <c r="O155" s="238"/>
      <c r="P155" s="238"/>
      <c r="Q155" s="238"/>
      <c r="R155" s="238"/>
    </row>
    <row r="156" spans="1:18" s="2" customFormat="1" ht="39.75" customHeight="1">
      <c r="A156" s="238"/>
      <c r="B156" s="238"/>
      <c r="C156" s="238"/>
      <c r="D156" s="238"/>
      <c r="E156" s="238"/>
      <c r="F156" s="238"/>
      <c r="G156" s="238"/>
      <c r="H156" s="238"/>
      <c r="I156" s="238"/>
      <c r="J156" s="238"/>
      <c r="K156" s="238"/>
      <c r="L156" s="238"/>
      <c r="M156" s="238"/>
      <c r="N156" s="238"/>
      <c r="O156" s="238"/>
      <c r="P156" s="238"/>
      <c r="Q156" s="238"/>
      <c r="R156" s="238"/>
    </row>
    <row r="157" spans="1:18" s="2" customFormat="1" ht="39.75" customHeight="1">
      <c r="A157" s="238"/>
      <c r="B157" s="238"/>
      <c r="C157" s="238"/>
      <c r="D157" s="238"/>
      <c r="E157" s="238"/>
      <c r="F157" s="238"/>
      <c r="G157" s="238"/>
      <c r="H157" s="238"/>
      <c r="I157" s="238"/>
      <c r="J157" s="238"/>
      <c r="K157" s="238"/>
      <c r="L157" s="238"/>
      <c r="M157" s="238"/>
      <c r="N157" s="238"/>
      <c r="O157" s="238"/>
      <c r="P157" s="238"/>
      <c r="Q157" s="238"/>
      <c r="R157" s="238"/>
    </row>
    <row r="158" spans="1:18" s="2" customFormat="1" ht="39.75" customHeight="1">
      <c r="A158" s="238"/>
      <c r="B158" s="238"/>
      <c r="C158" s="238"/>
      <c r="D158" s="238"/>
      <c r="E158" s="238"/>
      <c r="F158" s="238"/>
      <c r="G158" s="238"/>
      <c r="H158" s="238"/>
      <c r="I158" s="238"/>
      <c r="J158" s="238"/>
      <c r="K158" s="238"/>
      <c r="L158" s="238"/>
      <c r="M158" s="238"/>
      <c r="N158" s="238"/>
      <c r="O158" s="238"/>
      <c r="P158" s="238"/>
      <c r="Q158" s="238"/>
      <c r="R158" s="238"/>
    </row>
    <row r="159" spans="1:18" s="2" customFormat="1" ht="39.75" customHeight="1">
      <c r="A159" s="238"/>
      <c r="B159" s="238"/>
      <c r="C159" s="238"/>
      <c r="D159" s="238"/>
      <c r="E159" s="238"/>
      <c r="F159" s="238"/>
      <c r="G159" s="238"/>
      <c r="H159" s="238"/>
      <c r="I159" s="238"/>
      <c r="J159" s="238"/>
      <c r="K159" s="238"/>
      <c r="L159" s="238"/>
      <c r="M159" s="238"/>
      <c r="N159" s="238"/>
      <c r="O159" s="238"/>
      <c r="P159" s="238"/>
      <c r="Q159" s="238"/>
      <c r="R159" s="238"/>
    </row>
    <row r="160" spans="1:18" s="2" customFormat="1" ht="20.100000000000001" customHeight="1">
      <c r="A160" s="238"/>
      <c r="B160" s="238"/>
      <c r="C160" s="238"/>
      <c r="D160" s="238"/>
      <c r="E160" s="238"/>
      <c r="F160" s="238"/>
      <c r="G160" s="238"/>
      <c r="H160" s="238"/>
      <c r="I160" s="238"/>
      <c r="J160" s="238"/>
      <c r="K160" s="238"/>
      <c r="L160" s="238"/>
      <c r="M160" s="238"/>
      <c r="N160" s="238"/>
      <c r="O160" s="238"/>
      <c r="P160" s="238"/>
      <c r="Q160" s="238"/>
      <c r="R160" s="238"/>
    </row>
    <row r="161" spans="1:18" s="2" customFormat="1" ht="13.5" customHeight="1">
      <c r="A161" s="238"/>
      <c r="B161" s="238"/>
      <c r="C161" s="238"/>
      <c r="D161" s="238"/>
      <c r="E161" s="238"/>
      <c r="F161" s="238"/>
      <c r="G161" s="238"/>
      <c r="H161" s="238"/>
      <c r="I161" s="238"/>
      <c r="J161" s="238"/>
      <c r="K161" s="238"/>
      <c r="L161" s="238"/>
      <c r="M161" s="238"/>
      <c r="N161" s="238"/>
      <c r="O161" s="238"/>
      <c r="P161" s="238"/>
      <c r="Q161" s="238"/>
      <c r="R161" s="238"/>
    </row>
    <row r="162" spans="1:18" s="2" customFormat="1" ht="13.5" customHeight="1">
      <c r="A162" s="238"/>
      <c r="B162" s="238"/>
      <c r="C162" s="238"/>
      <c r="D162" s="238"/>
      <c r="E162" s="238"/>
      <c r="F162" s="238"/>
      <c r="G162" s="238"/>
      <c r="H162" s="238"/>
      <c r="I162" s="238"/>
      <c r="J162" s="238"/>
      <c r="K162" s="238"/>
      <c r="L162" s="238"/>
      <c r="M162" s="238"/>
      <c r="N162" s="238"/>
      <c r="O162" s="238"/>
      <c r="P162" s="238"/>
      <c r="Q162" s="238"/>
      <c r="R162" s="238"/>
    </row>
    <row r="163" spans="1:18" s="2" customFormat="1" ht="13.5" customHeight="1">
      <c r="A163" s="238"/>
      <c r="B163" s="238"/>
      <c r="C163" s="238"/>
      <c r="D163" s="238"/>
      <c r="E163" s="238"/>
      <c r="F163" s="238"/>
      <c r="G163" s="238"/>
      <c r="H163" s="238"/>
      <c r="I163" s="238"/>
      <c r="J163" s="238"/>
      <c r="K163" s="238"/>
      <c r="L163" s="238"/>
      <c r="M163" s="238"/>
      <c r="N163" s="238"/>
      <c r="O163" s="238"/>
      <c r="P163" s="238"/>
      <c r="Q163" s="238"/>
      <c r="R163" s="238"/>
    </row>
    <row r="164" spans="1:18" s="2" customFormat="1" ht="13.5" customHeight="1">
      <c r="A164" s="238"/>
      <c r="B164" s="238"/>
      <c r="C164" s="238"/>
      <c r="D164" s="238"/>
      <c r="E164" s="238"/>
      <c r="F164" s="238"/>
      <c r="G164" s="238"/>
      <c r="H164" s="238"/>
      <c r="I164" s="238"/>
      <c r="J164" s="238"/>
      <c r="K164" s="238"/>
      <c r="L164" s="238"/>
      <c r="M164" s="238"/>
      <c r="N164" s="238"/>
      <c r="O164" s="238"/>
      <c r="P164" s="238"/>
      <c r="Q164" s="238"/>
      <c r="R164" s="238"/>
    </row>
    <row r="165" spans="1:18" s="2" customFormat="1" ht="13.5" customHeight="1">
      <c r="A165" s="238"/>
      <c r="B165" s="238"/>
      <c r="C165" s="238"/>
      <c r="D165" s="238"/>
      <c r="E165" s="238"/>
      <c r="F165" s="238"/>
      <c r="G165" s="238"/>
      <c r="H165" s="238"/>
      <c r="I165" s="238"/>
      <c r="J165" s="238"/>
      <c r="K165" s="238"/>
      <c r="L165" s="238"/>
      <c r="M165" s="238"/>
      <c r="N165" s="238"/>
      <c r="O165" s="238"/>
      <c r="P165" s="238"/>
      <c r="Q165" s="238"/>
      <c r="R165" s="238"/>
    </row>
    <row r="166" spans="1:18" s="2" customFormat="1" ht="13.5" customHeight="1"/>
    <row r="167" spans="1:18" s="2" customFormat="1" ht="13.5" customHeight="1"/>
    <row r="168" spans="1:18" s="2" customFormat="1" ht="13.5" customHeight="1"/>
    <row r="169" spans="1:18" s="2" customFormat="1" ht="13.5" customHeight="1"/>
    <row r="170" spans="1:18" s="2" customFormat="1" ht="13.5" customHeight="1"/>
    <row r="171" spans="1:18" s="2" customFormat="1" ht="18.75"/>
    <row r="172" spans="1:18" s="2" customFormat="1" ht="18.75"/>
    <row r="173" spans="1:18" s="2" customFormat="1" ht="18.75"/>
    <row r="174" spans="1:18" s="2" customFormat="1" ht="18.75"/>
    <row r="175" spans="1:18" s="2" customFormat="1" ht="18.75"/>
    <row r="176" spans="1:18" s="2" customFormat="1" ht="18.75"/>
    <row r="177" s="2" customFormat="1" ht="18.75"/>
    <row r="178" s="2" customFormat="1" ht="18.75"/>
    <row r="179" s="2" customFormat="1" ht="18.75"/>
    <row r="180" s="2" customFormat="1" ht="18.75"/>
    <row r="181" s="2" customFormat="1" ht="18.75"/>
    <row r="182" s="2" customFormat="1" ht="18.75"/>
  </sheetData>
  <sheetProtection selectLockedCells="1"/>
  <dataConsolidate/>
  <mergeCells count="263">
    <mergeCell ref="I16:K16"/>
    <mergeCell ref="L16:O16"/>
    <mergeCell ref="B18:F18"/>
    <mergeCell ref="B19:F19"/>
    <mergeCell ref="B5:F5"/>
    <mergeCell ref="G5:H5"/>
    <mergeCell ref="B6:F6"/>
    <mergeCell ref="G6:H6"/>
    <mergeCell ref="J13:K13"/>
    <mergeCell ref="L13:O13"/>
    <mergeCell ref="G2:I2"/>
    <mergeCell ref="J2:K2"/>
    <mergeCell ref="M2:N2"/>
    <mergeCell ref="B3:F3"/>
    <mergeCell ref="G3:H3"/>
    <mergeCell ref="B4:F4"/>
    <mergeCell ref="G4:H4"/>
    <mergeCell ref="J14:K14"/>
    <mergeCell ref="L14:O14"/>
    <mergeCell ref="I21:K21"/>
    <mergeCell ref="I22:K22"/>
    <mergeCell ref="I23:K23"/>
    <mergeCell ref="B26:K26"/>
    <mergeCell ref="B27:K27"/>
    <mergeCell ref="C41:E41"/>
    <mergeCell ref="F41:J41"/>
    <mergeCell ref="E124:I124"/>
    <mergeCell ref="K124:L124"/>
    <mergeCell ref="C43:E43"/>
    <mergeCell ref="F43:G43"/>
    <mergeCell ref="C46:D47"/>
    <mergeCell ref="G59:P59"/>
    <mergeCell ref="C61:D61"/>
    <mergeCell ref="E61:F61"/>
    <mergeCell ref="G61:H61"/>
    <mergeCell ref="I61:J61"/>
    <mergeCell ref="K61:L61"/>
    <mergeCell ref="N61:O61"/>
    <mergeCell ref="P61:Q61"/>
    <mergeCell ref="C58:D58"/>
    <mergeCell ref="E58:F58"/>
    <mergeCell ref="G58:H58"/>
    <mergeCell ref="I58:J58"/>
    <mergeCell ref="P48:Q48"/>
    <mergeCell ref="C49:D49"/>
    <mergeCell ref="E49:F49"/>
    <mergeCell ref="G49:H49"/>
    <mergeCell ref="I49:J49"/>
    <mergeCell ref="K49:L49"/>
    <mergeCell ref="M49:N49"/>
    <mergeCell ref="P49:Q49"/>
    <mergeCell ref="M46:N47"/>
    <mergeCell ref="P46:Q47"/>
    <mergeCell ref="I47:J47"/>
    <mergeCell ref="K47:L47"/>
    <mergeCell ref="C48:D48"/>
    <mergeCell ref="E48:F48"/>
    <mergeCell ref="G48:H48"/>
    <mergeCell ref="I48:J48"/>
    <mergeCell ref="K48:L48"/>
    <mergeCell ref="M48:N48"/>
    <mergeCell ref="E46:F47"/>
    <mergeCell ref="G46:H47"/>
    <mergeCell ref="I46:L46"/>
    <mergeCell ref="P50:Q50"/>
    <mergeCell ref="C51:D51"/>
    <mergeCell ref="E51:F51"/>
    <mergeCell ref="G51:H51"/>
    <mergeCell ref="I51:J51"/>
    <mergeCell ref="K51:L51"/>
    <mergeCell ref="M51:N51"/>
    <mergeCell ref="P51:Q51"/>
    <mergeCell ref="C50:D50"/>
    <mergeCell ref="E50:F50"/>
    <mergeCell ref="G50:H50"/>
    <mergeCell ref="I50:J50"/>
    <mergeCell ref="K50:L50"/>
    <mergeCell ref="M50:N50"/>
    <mergeCell ref="P52:Q52"/>
    <mergeCell ref="C53:D53"/>
    <mergeCell ref="E53:J53"/>
    <mergeCell ref="E56:L56"/>
    <mergeCell ref="C57:D57"/>
    <mergeCell ref="E57:F57"/>
    <mergeCell ref="G57:H57"/>
    <mergeCell ref="I57:J57"/>
    <mergeCell ref="K57:L57"/>
    <mergeCell ref="N57:O57"/>
    <mergeCell ref="C52:D52"/>
    <mergeCell ref="E52:F52"/>
    <mergeCell ref="G52:H52"/>
    <mergeCell ref="I52:J52"/>
    <mergeCell ref="K52:L52"/>
    <mergeCell ref="M52:N52"/>
    <mergeCell ref="P57:Q57"/>
    <mergeCell ref="K58:L58"/>
    <mergeCell ref="N58:O58"/>
    <mergeCell ref="P58:Q58"/>
    <mergeCell ref="P62:Q62"/>
    <mergeCell ref="C63:D63"/>
    <mergeCell ref="E63:F63"/>
    <mergeCell ref="G63:H63"/>
    <mergeCell ref="I63:J63"/>
    <mergeCell ref="K63:L63"/>
    <mergeCell ref="N63:O63"/>
    <mergeCell ref="P63:Q63"/>
    <mergeCell ref="C62:D62"/>
    <mergeCell ref="E62:F62"/>
    <mergeCell ref="G62:H62"/>
    <mergeCell ref="I62:J62"/>
    <mergeCell ref="K62:L62"/>
    <mergeCell ref="N62:O62"/>
    <mergeCell ref="P64:Q64"/>
    <mergeCell ref="C65:D65"/>
    <mergeCell ref="E65:F65"/>
    <mergeCell ref="G65:H65"/>
    <mergeCell ref="I65:J65"/>
    <mergeCell ref="K65:L65"/>
    <mergeCell ref="N65:O65"/>
    <mergeCell ref="P65:Q65"/>
    <mergeCell ref="C64:D64"/>
    <mergeCell ref="E64:F64"/>
    <mergeCell ref="G64:H64"/>
    <mergeCell ref="I64:J64"/>
    <mergeCell ref="K64:L64"/>
    <mergeCell ref="N64:O64"/>
    <mergeCell ref="P66:Q66"/>
    <mergeCell ref="C72:D72"/>
    <mergeCell ref="E72:F72"/>
    <mergeCell ref="G72:H72"/>
    <mergeCell ref="I72:J72"/>
    <mergeCell ref="L72:M72"/>
    <mergeCell ref="N72:O72"/>
    <mergeCell ref="C66:D66"/>
    <mergeCell ref="E66:F66"/>
    <mergeCell ref="G66:H66"/>
    <mergeCell ref="I66:J66"/>
    <mergeCell ref="K66:L66"/>
    <mergeCell ref="N66:O66"/>
    <mergeCell ref="G74:J74"/>
    <mergeCell ref="P74:Q74"/>
    <mergeCell ref="C76:D76"/>
    <mergeCell ref="E76:F76"/>
    <mergeCell ref="G76:H76"/>
    <mergeCell ref="I76:J76"/>
    <mergeCell ref="L76:M76"/>
    <mergeCell ref="N76:O76"/>
    <mergeCell ref="C73:D73"/>
    <mergeCell ref="E73:F73"/>
    <mergeCell ref="G73:H73"/>
    <mergeCell ref="I73:J73"/>
    <mergeCell ref="L73:M73"/>
    <mergeCell ref="N73:O73"/>
    <mergeCell ref="C78:D78"/>
    <mergeCell ref="E78:F78"/>
    <mergeCell ref="G78:H78"/>
    <mergeCell ref="I78:J78"/>
    <mergeCell ref="L78:M78"/>
    <mergeCell ref="N78:O78"/>
    <mergeCell ref="C77:D77"/>
    <mergeCell ref="E77:F77"/>
    <mergeCell ref="G77:H77"/>
    <mergeCell ref="I77:J77"/>
    <mergeCell ref="L77:M77"/>
    <mergeCell ref="N77:O77"/>
    <mergeCell ref="C80:D80"/>
    <mergeCell ref="E80:F80"/>
    <mergeCell ref="G80:H80"/>
    <mergeCell ref="I80:J80"/>
    <mergeCell ref="L80:M80"/>
    <mergeCell ref="N80:O80"/>
    <mergeCell ref="C79:D79"/>
    <mergeCell ref="E79:F79"/>
    <mergeCell ref="G79:H79"/>
    <mergeCell ref="I79:J79"/>
    <mergeCell ref="L79:M79"/>
    <mergeCell ref="N79:O79"/>
    <mergeCell ref="C85:E85"/>
    <mergeCell ref="F85:G85"/>
    <mergeCell ref="L85:N85"/>
    <mergeCell ref="O85:P85"/>
    <mergeCell ref="G86:I86"/>
    <mergeCell ref="P86:Q86"/>
    <mergeCell ref="C81:D81"/>
    <mergeCell ref="E81:F81"/>
    <mergeCell ref="G81:H81"/>
    <mergeCell ref="I81:J81"/>
    <mergeCell ref="L81:M81"/>
    <mergeCell ref="N81:O81"/>
    <mergeCell ref="C90:D90"/>
    <mergeCell ref="E90:F90"/>
    <mergeCell ref="L90:M90"/>
    <mergeCell ref="N90:O90"/>
    <mergeCell ref="C91:D91"/>
    <mergeCell ref="E91:F91"/>
    <mergeCell ref="L91:M91"/>
    <mergeCell ref="N91:O91"/>
    <mergeCell ref="C88:D88"/>
    <mergeCell ref="E88:F88"/>
    <mergeCell ref="L88:M88"/>
    <mergeCell ref="N88:O88"/>
    <mergeCell ref="C89:D89"/>
    <mergeCell ref="E89:F89"/>
    <mergeCell ref="L89:M89"/>
    <mergeCell ref="N89:O89"/>
    <mergeCell ref="H98:J98"/>
    <mergeCell ref="K103:L103"/>
    <mergeCell ref="P103:Q103"/>
    <mergeCell ref="F105:M105"/>
    <mergeCell ref="K110:L110"/>
    <mergeCell ref="C111:D111"/>
    <mergeCell ref="E111:I111"/>
    <mergeCell ref="K111:L111"/>
    <mergeCell ref="C92:D92"/>
    <mergeCell ref="E92:F92"/>
    <mergeCell ref="L92:M92"/>
    <mergeCell ref="N92:O92"/>
    <mergeCell ref="C93:D93"/>
    <mergeCell ref="E93:F93"/>
    <mergeCell ref="L93:M93"/>
    <mergeCell ref="N93:O93"/>
    <mergeCell ref="C114:D114"/>
    <mergeCell ref="E114:I114"/>
    <mergeCell ref="K114:L114"/>
    <mergeCell ref="C115:D115"/>
    <mergeCell ref="E115:I115"/>
    <mergeCell ref="K115:L115"/>
    <mergeCell ref="C112:D112"/>
    <mergeCell ref="E112:I112"/>
    <mergeCell ref="K112:L112"/>
    <mergeCell ref="C113:D113"/>
    <mergeCell ref="E113:I113"/>
    <mergeCell ref="K113:L113"/>
    <mergeCell ref="C117:D117"/>
    <mergeCell ref="E117:I117"/>
    <mergeCell ref="K117:L117"/>
    <mergeCell ref="C118:D118"/>
    <mergeCell ref="E118:I118"/>
    <mergeCell ref="K118:L118"/>
    <mergeCell ref="C116:D116"/>
    <mergeCell ref="E116:I116"/>
    <mergeCell ref="K116:L116"/>
    <mergeCell ref="E121:I121"/>
    <mergeCell ref="K121:L121"/>
    <mergeCell ref="E122:I122"/>
    <mergeCell ref="K122:L122"/>
    <mergeCell ref="E123:I123"/>
    <mergeCell ref="K123:L123"/>
    <mergeCell ref="C119:D119"/>
    <mergeCell ref="E119:I119"/>
    <mergeCell ref="K119:L119"/>
    <mergeCell ref="C120:D120"/>
    <mergeCell ref="E120:I120"/>
    <mergeCell ref="K120:L120"/>
    <mergeCell ref="C129:L129"/>
    <mergeCell ref="C130:L130"/>
    <mergeCell ref="E125:I125"/>
    <mergeCell ref="K125:L125"/>
    <mergeCell ref="C126:D126"/>
    <mergeCell ref="E126:I126"/>
    <mergeCell ref="K126:L126"/>
    <mergeCell ref="I128:J128"/>
    <mergeCell ref="K128:L128"/>
  </mergeCells>
  <phoneticPr fontId="1"/>
  <dataValidations count="27">
    <dataValidation type="list" errorStyle="information" allowBlank="1" showInputMessage="1" showErrorMessage="1" sqref="N89" xr:uid="{ECBF3B20-131C-4BD0-9EA7-496281AA74CC}">
      <formula1>rng敷料散布機1</formula1>
    </dataValidation>
    <dataValidation type="list" errorStyle="information" allowBlank="1" showInputMessage="1" showErrorMessage="1" sqref="E89" xr:uid="{4D5FC3DC-CE27-4A8C-88C3-CA80CD763D45}">
      <formula1>rngバーンスクレーパー1</formula1>
    </dataValidation>
    <dataValidation type="list" errorStyle="information" allowBlank="1" showInputMessage="1" showErrorMessage="1" sqref="G77" xr:uid="{1BD0D453-3235-4C8F-88FA-45F8F0E56A8A}">
      <formula1>rng分娩監視装置1</formula1>
    </dataValidation>
    <dataValidation type="list" errorStyle="information" allowBlank="1" showInputMessage="1" showErrorMessage="1" sqref="E77" xr:uid="{900A7689-5570-44CF-8FF4-8C7218492054}">
      <formula1>rng発情発見装置1</formula1>
    </dataValidation>
    <dataValidation type="list" errorStyle="information" allowBlank="1" showInputMessage="1" showErrorMessage="1" sqref="P62" xr:uid="{B41B628D-16F0-4B59-8A54-69E9DC81A30F}">
      <formula1>rng移動式ほ乳機1</formula1>
    </dataValidation>
    <dataValidation type="list" errorStyle="information" allowBlank="1" showInputMessage="1" showErrorMessage="1" sqref="N62" xr:uid="{18ECCDAF-1924-4477-BFDA-DBF08F397657}">
      <formula1>rngほ乳ロボット1</formula1>
    </dataValidation>
    <dataValidation type="list" errorStyle="information" allowBlank="1" showInputMessage="1" showErrorMessage="1" sqref="K62" xr:uid="{02E329C8-166D-4059-A1D4-44BA2F609A1B}">
      <formula1>rng自走式配餌車1</formula1>
    </dataValidation>
    <dataValidation type="list" errorStyle="information" allowBlank="1" showInputMessage="1" showErrorMessage="1" sqref="I62" xr:uid="{13AD98E0-A313-4C21-A5AA-38C36E620420}">
      <formula1>rng餌寄せロボット1</formula1>
    </dataValidation>
    <dataValidation type="list" errorStyle="information" allowBlank="1" showInputMessage="1" showErrorMessage="1" sqref="P48" xr:uid="{8AA52C57-3BC1-47B9-B713-0C0DF03B0264}">
      <formula1>rng自動乳頭洗浄機1</formula1>
    </dataValidation>
    <dataValidation type="list" errorStyle="information" allowBlank="1" showInputMessage="1" showErrorMessage="1" sqref="M48" xr:uid="{11560D30-08C5-4FD9-ABDB-14A80DE041D4}">
      <formula1>rng自動離脱装置1</formula1>
    </dataValidation>
    <dataValidation type="list" errorStyle="information" allowBlank="1" showInputMessage="1" showErrorMessage="1" sqref="K48" xr:uid="{A30F0D26-7F01-4F0B-B47C-9A7EF645338D}">
      <formula1>rng手動搬送方式1</formula1>
    </dataValidation>
    <dataValidation type="list" errorStyle="information" allowBlank="1" showInputMessage="1" showErrorMessage="1" sqref="I48" xr:uid="{73F6555E-F009-4F70-B0D9-C8D8F963117C}">
      <formula1>rng自動搬送方式1</formula1>
    </dataValidation>
    <dataValidation type="list" errorStyle="information" allowBlank="1" showInputMessage="1" showErrorMessage="1" sqref="G48" xr:uid="{D180BAEF-27C6-4EB4-ADB3-2E222FA22474}">
      <formula1>rngミルキングパーラー1</formula1>
    </dataValidation>
    <dataValidation type="list" errorStyle="information" allowBlank="1" showInputMessage="1" showErrorMessage="1" sqref="E48" xr:uid="{ED294D66-9C4C-4ADD-BE4D-EBA4143AB2CA}">
      <formula1>rng搾乳ロボット1</formula1>
    </dataValidation>
    <dataValidation type="list" errorStyle="information" allowBlank="1" showInputMessage="1" showErrorMessage="1" sqref="F62" xr:uid="{D3B7353F-3547-4B70-ADA4-F9B9A5F478EC}">
      <formula1>"GEA,JOZ,LELY,ボーマチック,デラバル㈱"</formula1>
    </dataValidation>
    <dataValidation type="list" allowBlank="1" showInputMessage="1" showErrorMessage="1" sqref="F41:J41" xr:uid="{8B27B264-09EC-4C60-A0CA-7B2528507203}">
      <formula1>"バケット及びパイプライン方式（自動離脱装置なし）,バケット及びパイプライン方式（自動離脱装置あり）,搾乳ユニット手動搬送方式（自動離脱装置なし）,搾乳ユニット手動搬送方式（自動離脱装置あり）,搾乳ユニット自動搬送方式,ミルキングパーラー方式（自動離脱装置なし）,ミルキングパーラー方式（自動離脱装置あり）,搾乳ロボット方式"</formula1>
    </dataValidation>
    <dataValidation type="whole" operator="greaterThanOrEqual" allowBlank="1" showInputMessage="1" showErrorMessage="1" sqref="E91:E92 E79:J80 N91:O92 O64:Q65 N79:O80" xr:uid="{E8448EE0-555C-4DAE-9787-4B00A37129DC}">
      <formula1>0</formula1>
    </dataValidation>
    <dataValidation type="whole" operator="greaterThanOrEqual" allowBlank="1" showInputMessage="1" showErrorMessage="1" errorTitle="エラー" error="数値のみで、6000万より大きな値は入力できません。" sqref="E51:Q51" xr:uid="{ED94312B-C7C9-4BC3-AA41-F737FEF5D54A}">
      <formula1>0</formula1>
    </dataValidation>
    <dataValidation type="list" imeMode="hiragana" allowBlank="1" sqref="F105:M105" xr:uid="{F9C16FF4-E7E7-4269-AF0E-0BB2CE52E169}">
      <formula1>"機械導入前後で作業日誌等により労働時間を計測・記録して検証する,支援機関と導入前後の作業時間を検証する"</formula1>
    </dataValidation>
    <dataValidation type="whole" imeMode="disabled" operator="greaterThanOrEqual" allowBlank="1" showInputMessage="1" showErrorMessage="1" errorTitle="入力エラー" error="整数のみ入力可能です。" sqref="E34" xr:uid="{0DF18102-ACBA-4BC0-A76D-E0A502FE7483}">
      <formula1>0</formula1>
    </dataValidation>
    <dataValidation operator="greaterThan" allowBlank="1" showInputMessage="1" showErrorMessage="1" sqref="Q49" xr:uid="{FBB39363-88BE-401D-97AD-39E30D47DAFF}"/>
    <dataValidation type="whole" operator="greaterThan" allowBlank="1" showInputMessage="1" showErrorMessage="1" sqref="E50:Q50" xr:uid="{437F35F2-8033-474B-8F57-CB767172C5F0}">
      <formula1>0</formula1>
    </dataValidation>
    <dataValidation type="whole" imeMode="disabled" operator="greaterThanOrEqual" allowBlank="1" showInputMessage="1" showErrorMessage="1" errorTitle="入力エラー" error="整数のみ入力可能です。" sqref="E35" xr:uid="{0A7F8BDD-E0C8-444C-8DFC-5DDB596E5BA8}">
      <formula1>1</formula1>
    </dataValidation>
    <dataValidation type="date" operator="greaterThanOrEqual" allowBlank="1" showErrorMessage="1" errorTitle="日付エラー" error="2023/04/01以降の日付を入力してください。" sqref="I16:K16" xr:uid="{815341AD-554A-4F68-9500-4F3DF6EDAA5F}">
      <formula1>45017</formula1>
    </dataValidation>
    <dataValidation type="list" errorStyle="information" allowBlank="1" showInputMessage="1" showErrorMessage="1" sqref="E62" xr:uid="{18B0E162-346A-4AD2-9326-A69116901812}">
      <formula1>rng自動給餌機濃厚・粗飼料1</formula1>
    </dataValidation>
    <dataValidation type="list" errorStyle="information" allowBlank="1" showInputMessage="1" showErrorMessage="1" sqref="G62" xr:uid="{BF6522E9-82ED-4A09-B6CA-CC15BCE569B5}">
      <formula1>rng自動給餌機濃厚飼料1</formula1>
    </dataValidation>
    <dataValidation type="list" errorStyle="information" allowBlank="1" showInputMessage="1" showErrorMessage="1" sqref="I77" xr:uid="{388B6B2F-79A3-4469-85A7-855214F0D2AC}">
      <formula1>rng行動監視装置繁殖1</formula1>
    </dataValidation>
  </dataValidations>
  <pageMargins left="0.25" right="0.25" top="0.75" bottom="0.75" header="0.3" footer="0.3"/>
  <pageSetup paperSize="9" scale="44" fitToHeight="0" orientation="portrait" r:id="rId1"/>
  <rowBreaks count="2" manualBreakCount="2">
    <brk id="68" max="18" man="1"/>
    <brk id="131" max="18" man="1"/>
  </rowBreaks>
  <drawing r:id="rId2"/>
  <legacyDrawing r:id="rId3"/>
  <controls>
    <mc:AlternateContent xmlns:mc="http://schemas.openxmlformats.org/markup-compatibility/2006">
      <mc:Choice Requires="x14">
        <control shapeId="1025" r:id="rId4" name="Cmd_Check">
          <controlPr defaultSize="0" autoLine="0" r:id="rId5">
            <anchor>
              <from>
                <xdr:col>3</xdr:col>
                <xdr:colOff>9525</xdr:colOff>
                <xdr:row>11</xdr:row>
                <xdr:rowOff>28575</xdr:rowOff>
              </from>
              <to>
                <xdr:col>3</xdr:col>
                <xdr:colOff>952500</xdr:colOff>
                <xdr:row>13</xdr:row>
                <xdr:rowOff>133350</xdr:rowOff>
              </to>
            </anchor>
          </controlPr>
        </control>
      </mc:Choice>
      <mc:Fallback>
        <control shapeId="1025" r:id="rId4" name="Cmd_Check"/>
      </mc:Fallback>
    </mc:AlternateContent>
    <mc:AlternateContent xmlns:mc="http://schemas.openxmlformats.org/markup-compatibility/2006">
      <mc:Choice Requires="x14">
        <control shapeId="1026" r:id="rId6" name="CmdClear">
          <controlPr defaultSize="0" autoLine="0" r:id="rId7">
            <anchor>
              <from>
                <xdr:col>5</xdr:col>
                <xdr:colOff>333375</xdr:colOff>
                <xdr:row>11</xdr:row>
                <xdr:rowOff>28575</xdr:rowOff>
              </from>
              <to>
                <xdr:col>6</xdr:col>
                <xdr:colOff>571500</xdr:colOff>
                <xdr:row>13</xdr:row>
                <xdr:rowOff>133350</xdr:rowOff>
              </to>
            </anchor>
          </controlPr>
        </control>
      </mc:Choice>
      <mc:Fallback>
        <control shapeId="1026" r:id="rId6" name="CmdClear"/>
      </mc:Fallback>
    </mc:AlternateContent>
    <mc:AlternateContent xmlns:mc="http://schemas.openxmlformats.org/markup-compatibility/2006">
      <mc:Choice Requires="x14">
        <control shapeId="1027" r:id="rId8" name="Cmd_Copy">
          <controlPr defaultSize="0" autoLine="0" r:id="rId9">
            <anchor>
              <from>
                <xdr:col>4</xdr:col>
                <xdr:colOff>0</xdr:colOff>
                <xdr:row>11</xdr:row>
                <xdr:rowOff>28575</xdr:rowOff>
              </from>
              <to>
                <xdr:col>5</xdr:col>
                <xdr:colOff>228600</xdr:colOff>
                <xdr:row>13</xdr:row>
                <xdr:rowOff>133350</xdr:rowOff>
              </to>
            </anchor>
          </controlPr>
        </control>
      </mc:Choice>
      <mc:Fallback>
        <control shapeId="1027" r:id="rId8" name="Cmd_Copy"/>
      </mc:Fallback>
    </mc:AlternateContent>
    <mc:AlternateContent xmlns:mc="http://schemas.openxmlformats.org/markup-compatibility/2006">
      <mc:Choice Requires="x14">
        <control shapeId="1028" r:id="rId10" name="ObnSouroudou">
          <controlPr defaultSize="0" autoLine="0" r:id="rId11">
            <anchor moveWithCells="1">
              <from>
                <xdr:col>6</xdr:col>
                <xdr:colOff>28575</xdr:colOff>
                <xdr:row>33</xdr:row>
                <xdr:rowOff>123825</xdr:rowOff>
              </from>
              <to>
                <xdr:col>9</xdr:col>
                <xdr:colOff>152400</xdr:colOff>
                <xdr:row>35</xdr:row>
                <xdr:rowOff>19050</xdr:rowOff>
              </to>
            </anchor>
          </controlPr>
        </control>
      </mc:Choice>
      <mc:Fallback>
        <control shapeId="1028" r:id="rId10" name="ObnSouroudou"/>
      </mc:Fallback>
    </mc:AlternateContent>
    <mc:AlternateContent xmlns:mc="http://schemas.openxmlformats.org/markup-compatibility/2006">
      <mc:Choice Requires="x14">
        <control shapeId="1029" r:id="rId12" name="ObnSiyokanri">
          <controlPr defaultSize="0" autoLine="0" r:id="rId13">
            <anchor moveWithCells="1">
              <from>
                <xdr:col>6</xdr:col>
                <xdr:colOff>28575</xdr:colOff>
                <xdr:row>35</xdr:row>
                <xdr:rowOff>0</xdr:rowOff>
              </from>
              <to>
                <xdr:col>9</xdr:col>
                <xdr:colOff>123825</xdr:colOff>
                <xdr:row>36</xdr:row>
                <xdr:rowOff>114300</xdr:rowOff>
              </to>
            </anchor>
          </controlPr>
        </control>
      </mc:Choice>
      <mc:Fallback>
        <control shapeId="1029" r:id="rId12" name="ObnSiyokanri"/>
      </mc:Fallback>
    </mc:AlternateContent>
  </controls>
  <extLst>
    <ext xmlns:x14="http://schemas.microsoft.com/office/spreadsheetml/2009/9/main" uri="{CCE6A557-97BC-4b89-ADB6-D9C93CAAB3DF}">
      <x14:dataValidations xmlns:xm="http://schemas.microsoft.com/office/excel/2006/main" count="3">
        <x14:dataValidation type="list" allowBlank="1" showInputMessage="1" showErrorMessage="1" xr:uid="{86FCB6D8-8386-4390-8FB2-5665FEDDB5C2}">
          <x14:formula1>
            <xm:f>項目リスト!$C$3:$C$4</xm:f>
          </x14:formula1>
          <xm:sqref>F43:G43 E58:L58 N58:Q58 E73:J73 N73:O73 O85:P85 G6:H6 G4:H4 F85:G85 J111:J126</xm:sqref>
        </x14:dataValidation>
        <x14:dataValidation type="list" allowBlank="1" showInputMessage="1" showErrorMessage="1" xr:uid="{40BCF330-03E0-4E03-B868-FFA184B1E821}">
          <x14:formula1>
            <xm:f>項目リスト!$B$3:$B$49</xm:f>
          </x14:formula1>
          <xm:sqref>J14:K14</xm:sqref>
        </x14:dataValidation>
        <x14:dataValidation type="list" allowBlank="1" showInputMessage="1" showErrorMessage="1" xr:uid="{F1841684-B077-430B-9584-0A6C2E9C84D0}">
          <x14:formula1>
            <xm:f>項目リスト!$D$3:$D$5</xm:f>
          </x14:formula1>
          <xm:sqref>H98:J98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0F88D1-5571-46BB-8376-6D120B2D37E3}">
  <sheetPr codeName="Sheet4">
    <pageSetUpPr fitToPage="1"/>
  </sheetPr>
  <dimension ref="B1:O145"/>
  <sheetViews>
    <sheetView view="pageBreakPreview" zoomScale="60" zoomScaleNormal="90" workbookViewId="0"/>
  </sheetViews>
  <sheetFormatPr defaultRowHeight="13.5"/>
  <cols>
    <col min="1" max="1" width="9" style="1"/>
    <col min="2" max="2" width="3.75" style="1" customWidth="1"/>
    <col min="3" max="4" width="9" style="1"/>
    <col min="5" max="8" width="7.125" style="1" customWidth="1"/>
    <col min="9" max="10" width="20" style="1" customWidth="1"/>
    <col min="11" max="12" width="11.25" style="1" customWidth="1"/>
    <col min="13" max="14" width="7.375" style="1" customWidth="1"/>
    <col min="15" max="15" width="3" style="1" customWidth="1"/>
    <col min="16" max="16384" width="9" style="1"/>
  </cols>
  <sheetData>
    <row r="1" spans="2:15">
      <c r="B1" s="1" t="s">
        <v>141</v>
      </c>
    </row>
    <row r="2" spans="2:15">
      <c r="B2" s="1" t="s">
        <v>142</v>
      </c>
    </row>
    <row r="3" spans="2:15">
      <c r="I3" s="4" t="s">
        <v>18</v>
      </c>
      <c r="J3" s="197" t="str">
        <f>IF(OR('機械装置入力シート（ICT酪農用）'!G4="○",'機械装置入力シート（ICT酪農用）'!G5="○",'機械装置入力シート（ICT酪農用）'!G6="○"),IF('機械装置入力シート（ICT酪農用）'!J14=0,"",'機械装置入力シート（ICT酪農用）'!J14),"")</f>
        <v/>
      </c>
      <c r="K3" s="198"/>
      <c r="L3" s="198"/>
      <c r="M3" s="198"/>
      <c r="N3" s="198"/>
      <c r="O3" s="199"/>
    </row>
    <row r="4" spans="2:15">
      <c r="J4" s="4"/>
      <c r="K4" s="4"/>
      <c r="L4" s="4"/>
      <c r="M4" s="4"/>
      <c r="N4" s="4"/>
    </row>
    <row r="5" spans="2:15">
      <c r="L5" s="216" t="str">
        <f>IF(OR('機械装置入力シート（ICT酪農用）'!$G$4="○",'機械装置入力シート（ICT酪農用）'!$G$5="○",'機械装置入力シート（ICT酪農用）'!$G$6="○"),IF('機械装置入力シート（ICT酪農用）'!$I$16=0,"",'機械装置入力シート（ICT酪農用）'!$I$16),"")</f>
        <v/>
      </c>
      <c r="M5" s="216"/>
      <c r="N5" s="216"/>
      <c r="O5" s="216"/>
    </row>
    <row r="6" spans="2:15">
      <c r="B6" s="1" t="str">
        <f>IF(OR('機械装置入力シート（ICT酪農用）'!$G$4="○",'機械装置入力シート（ICT酪農用）'!$G$5="○",'機械装置入力シート（ICT酪農用）'!$G$6="○"),IF('機械装置入力シート（ICT酪農用）'!$B$18=0,"",'機械装置入力シート（ICT酪農用）'!$B$18),"")</f>
        <v/>
      </c>
    </row>
    <row r="7" spans="2:15">
      <c r="B7" s="1" t="str">
        <f>IF(OR('機械装置入力シート（ICT酪農用）'!$G$4="○",'機械装置入力シート（ICT酪農用）'!$G$5="○",'機械装置入力シート（ICT酪農用）'!$G$6="○"),IF('機械装置入力シート（ICT酪農用）'!$B$19=0,"",'機械装置入力シート（ICT酪農用）'!$B$19)&amp;"  殿","")</f>
        <v/>
      </c>
    </row>
    <row r="9" spans="2:15">
      <c r="H9" s="1" t="s">
        <v>143</v>
      </c>
      <c r="J9" s="1" t="str">
        <f>IF(OR('機械装置入力シート（ICT酪農用）'!$G$4="○",'機械装置入力シート（ICT酪農用）'!$G$5="○",'機械装置入力シート（ICT酪農用）'!$G$6="○"),IF('機械装置入力シート（ICT酪農用）'!$I$21=0,"",'機械装置入力シート（ICT酪農用）'!$I$21),"")</f>
        <v/>
      </c>
    </row>
    <row r="10" spans="2:15">
      <c r="H10" s="1" t="s">
        <v>144</v>
      </c>
      <c r="J10" s="1" t="str">
        <f>IF(OR('機械装置入力シート（ICT酪農用）'!G4="○",'機械装置入力シート（ICT酪農用）'!G5="○",'機械装置入力シート（ICT酪農用）'!G6="○"),IF('機械装置入力シート（ICT酪農用）'!I22=0,"",'機械装置入力シート（ICT酪農用）'!I22),"")</f>
        <v/>
      </c>
      <c r="N10" s="4"/>
      <c r="O10" s="4"/>
    </row>
    <row r="11" spans="2:15">
      <c r="H11" s="1" t="s">
        <v>145</v>
      </c>
      <c r="J11" s="1" t="str">
        <f>IF(OR('機械装置入力シート（ICT酪農用）'!G4="○",'機械装置入力シート（ICT酪農用）'!G5="○",'機械装置入力シート（ICT酪農用）'!G6="○"),IF('機械装置入力シート（ICT酪農用）'!I23=0,"",'機械装置入力シート（ICT酪農用）'!I23),"")</f>
        <v/>
      </c>
      <c r="O11" s="4"/>
    </row>
    <row r="13" spans="2:15">
      <c r="B13" s="142" t="s">
        <v>146</v>
      </c>
      <c r="C13" s="142"/>
      <c r="D13" s="142"/>
      <c r="E13" s="142"/>
      <c r="F13" s="142"/>
      <c r="G13" s="142"/>
      <c r="H13" s="142"/>
      <c r="I13" s="142"/>
      <c r="J13" s="142"/>
      <c r="K13" s="142"/>
      <c r="L13" s="142"/>
      <c r="M13" s="142"/>
      <c r="N13" s="142"/>
      <c r="O13" s="142"/>
    </row>
    <row r="15" spans="2:15" ht="27.75" customHeight="1">
      <c r="B15" s="217" t="s">
        <v>1060</v>
      </c>
      <c r="C15" s="217"/>
      <c r="D15" s="217"/>
      <c r="E15" s="217"/>
      <c r="F15" s="217"/>
      <c r="G15" s="217"/>
      <c r="H15" s="217"/>
      <c r="I15" s="217"/>
      <c r="J15" s="217"/>
      <c r="K15" s="217"/>
      <c r="L15" s="217"/>
      <c r="M15" s="217"/>
      <c r="N15" s="217"/>
      <c r="O15" s="217"/>
    </row>
    <row r="17" spans="2:14">
      <c r="B17" s="1" t="s">
        <v>1059</v>
      </c>
    </row>
    <row r="19" spans="2:14">
      <c r="C19" s="1" t="s">
        <v>30</v>
      </c>
      <c r="E19" s="18" t="str">
        <f>IF(OR('機械装置入力シート（ICT酪農用）'!G4="○",'機械装置入力シート（ICT酪農用）'!G5="○",'機械装置入力シート（ICT酪農用）'!G6="○"),IF('機械装置入力シート（ICT酪農用）'!E34=0,"",'機械装置入力シート（ICT酪農用）'!E34),"")</f>
        <v/>
      </c>
      <c r="F19" s="1" t="s">
        <v>31</v>
      </c>
    </row>
    <row r="20" spans="2:14">
      <c r="C20" s="1" t="s">
        <v>32</v>
      </c>
      <c r="E20" s="18" t="str">
        <f>IF(OR('機械装置入力シート（ICT酪農用）'!G4="○",'機械装置入力シート（ICT酪農用）'!G5="○",'機械装置入力シート（ICT酪農用）'!G6="○"),IF('機械装置入力シート（ICT酪農用）'!E35=0,"",'機械装置入力シート（ICT酪農用）'!E35),"")</f>
        <v/>
      </c>
      <c r="F20" s="1" t="s">
        <v>33</v>
      </c>
    </row>
    <row r="21" spans="2:14">
      <c r="C21" s="1" t="s">
        <v>34</v>
      </c>
      <c r="E21" s="18" t="str">
        <f>IF(OR('機械装置入力シート（ICT酪農用）'!G4="○",'機械装置入力シート（ICT酪農用）'!G5="○",'機械装置入力シート（ICT酪農用）'!G6="○"),IF('機械装置入力シート（ICT酪農用）'!E36=0,"",'機械装置入力シート（ICT酪農用）'!E36),"")</f>
        <v/>
      </c>
      <c r="F21" s="1" t="s">
        <v>35</v>
      </c>
      <c r="H21" s="1" t="s">
        <v>969</v>
      </c>
    </row>
    <row r="23" spans="2:14">
      <c r="B23" s="1" t="s">
        <v>36</v>
      </c>
    </row>
    <row r="24" spans="2:14">
      <c r="B24" s="1" t="s">
        <v>37</v>
      </c>
    </row>
    <row r="25" spans="2:14">
      <c r="C25" s="1" t="s">
        <v>38</v>
      </c>
    </row>
    <row r="26" spans="2:14">
      <c r="F26" s="4" t="s">
        <v>147</v>
      </c>
      <c r="G26" s="204" t="str">
        <f>IF(OR('機械装置入力シート（ICT酪農用）'!G4="○",'機械装置入力シート（ICT酪農用）'!G5="○",'機械装置入力シート（ICT酪農用）'!G6="○"),IF('機械装置入力シート（ICT酪農用）'!F41=0,"",'機械装置入力シート（ICT酪農用）'!F41),"")</f>
        <v/>
      </c>
      <c r="H26" s="204"/>
      <c r="I26" s="204"/>
      <c r="J26" s="204"/>
      <c r="K26" s="5"/>
      <c r="L26" s="5"/>
      <c r="M26" s="5"/>
      <c r="N26" s="5"/>
    </row>
    <row r="27" spans="2:14">
      <c r="C27" s="1" t="s">
        <v>43</v>
      </c>
    </row>
    <row r="28" spans="2:14" ht="20.100000000000001" customHeight="1">
      <c r="C28" s="179" t="s">
        <v>44</v>
      </c>
      <c r="D28" s="180"/>
      <c r="E28" s="163" t="s">
        <v>45</v>
      </c>
      <c r="F28" s="173"/>
      <c r="G28" s="177" t="s">
        <v>46</v>
      </c>
      <c r="H28" s="178"/>
      <c r="I28" s="184" t="s">
        <v>148</v>
      </c>
      <c r="J28" s="183"/>
      <c r="K28" s="174" t="s">
        <v>149</v>
      </c>
      <c r="L28" s="222"/>
      <c r="M28" s="176" t="s">
        <v>49</v>
      </c>
      <c r="N28" s="175"/>
    </row>
    <row r="29" spans="2:14" ht="20.100000000000001" customHeight="1">
      <c r="C29" s="181"/>
      <c r="D29" s="182"/>
      <c r="E29" s="218"/>
      <c r="F29" s="219"/>
      <c r="G29" s="220"/>
      <c r="H29" s="221"/>
      <c r="I29" s="19" t="s">
        <v>150</v>
      </c>
      <c r="J29" s="20" t="s">
        <v>151</v>
      </c>
      <c r="K29" s="223"/>
      <c r="L29" s="224"/>
      <c r="M29" s="213"/>
      <c r="N29" s="214"/>
    </row>
    <row r="30" spans="2:14" ht="20.100000000000001" customHeight="1">
      <c r="C30" s="154" t="s">
        <v>52</v>
      </c>
      <c r="D30" s="154"/>
      <c r="E30" s="154" t="str">
        <f>IF('機械装置入力シート（ICT酪農用）'!$G$6 = "○",IF('機械装置入力シート（ICT酪農用）'!E48=0,"",'機械装置入力シート（ICT酪農用）'!E48),"")</f>
        <v/>
      </c>
      <c r="F30" s="154"/>
      <c r="G30" s="215" t="str">
        <f>IF('機械装置入力シート（ICT酪農用）'!$G$6 = "○",IF('機械装置入力シート（ICT酪農用）'!G48=0,"",'機械装置入力シート（ICT酪農用）'!G48),"")</f>
        <v/>
      </c>
      <c r="H30" s="215"/>
      <c r="I30" s="21" t="str">
        <f>IF('機械装置入力シート（ICT酪農用）'!$G$6 = "○",IF('機械装置入力シート（ICT酪農用）'!$I48=0,"",'機械装置入力シート（ICT酪農用）'!$I48),"")</f>
        <v/>
      </c>
      <c r="J30" s="21" t="str">
        <f>IF('機械装置入力シート（ICT酪農用）'!$G$6 = "○",IF('機械装置入力シート（ICT酪農用）'!$K48=0,"",'機械装置入力シート（ICT酪農用）'!$K48),"")</f>
        <v/>
      </c>
      <c r="K30" s="154" t="str">
        <f>IF('機械装置入力シート（ICT酪農用）'!$G$6 = "○",IF('機械装置入力シート（ICT酪農用）'!M48=0,"",'機械装置入力シート（ICT酪農用）'!M48),"")</f>
        <v/>
      </c>
      <c r="L30" s="154"/>
      <c r="M30" s="154" t="str">
        <f>IF('機械装置入力シート（ICT酪農用）'!$G$4 = "○",IF('機械装置入力シート（ICT酪農用）'!P48=0,"",'機械装置入力シート（ICT酪農用）'!P48),"")</f>
        <v/>
      </c>
      <c r="N30" s="154"/>
    </row>
    <row r="31" spans="2:14" ht="20.100000000000001" customHeight="1">
      <c r="C31" s="143" t="s">
        <v>53</v>
      </c>
      <c r="D31" s="143"/>
      <c r="E31" s="154" t="str">
        <f>IF('機械装置入力シート（ICT酪農用）'!$G$6 = "○",IF('機械装置入力シート（ICT酪農用）'!E49=0,"",'機械装置入力シート（ICT酪農用）'!E49),"")</f>
        <v/>
      </c>
      <c r="F31" s="154"/>
      <c r="G31" s="154" t="str">
        <f>IF('機械装置入力シート（ICT酪農用）'!$G$6 = "○",IF('機械装置入力シート（ICT酪農用）'!G49=0,"",'機械装置入力シート（ICT酪農用）'!G49),"")</f>
        <v/>
      </c>
      <c r="H31" s="154"/>
      <c r="I31" s="21" t="str">
        <f>IF('機械装置入力シート（ICT酪農用）'!$G$6 = "○",IF('機械装置入力シート（ICT酪農用）'!$I49=0,"",'機械装置入力シート（ICT酪農用）'!$I49),"")</f>
        <v/>
      </c>
      <c r="J31" s="21" t="str">
        <f>IF('機械装置入力シート（ICT酪農用）'!$G$6 = "○",IF('機械装置入力シート（ICT酪農用）'!$K49=0,"",'機械装置入力シート（ICT酪農用）'!$K49),"")</f>
        <v/>
      </c>
      <c r="K31" s="154" t="str">
        <f>IF('機械装置入力シート（ICT酪農用）'!$G$6 = "○",IF('機械装置入力シート（ICT酪農用）'!M49=0,"",'機械装置入力シート（ICT酪農用）'!M49),"")</f>
        <v/>
      </c>
      <c r="L31" s="154"/>
      <c r="M31" s="154" t="str">
        <f>IF('機械装置入力シート（ICT酪農用）'!$G$4 = "○",IF('機械装置入力シート（ICT酪農用）'!P49=0,"",'機械装置入力シート（ICT酪農用）'!P49),"")</f>
        <v/>
      </c>
      <c r="N31" s="154"/>
    </row>
    <row r="32" spans="2:14" ht="20.100000000000001" customHeight="1">
      <c r="C32" s="155" t="s">
        <v>152</v>
      </c>
      <c r="D32" s="172"/>
      <c r="E32" s="158" t="str">
        <f>IF('機械装置入力シート（ICT酪農用）'!$G$6 = "○",IF('機械装置入力シート（ICT酪農用）'!E50=0,"",'機械装置入力シート（ICT酪農用）'!E50),"")</f>
        <v/>
      </c>
      <c r="F32" s="158"/>
      <c r="G32" s="158" t="str">
        <f>IF('機械装置入力シート（ICT酪農用）'!$G$6 = "○",IF('機械装置入力シート（ICT酪農用）'!G50=0,"",'機械装置入力シート（ICT酪農用）'!G50),"")</f>
        <v/>
      </c>
      <c r="H32" s="158"/>
      <c r="I32" s="22" t="str">
        <f>IF('機械装置入力シート（ICT酪農用）'!$G$6 = "○",IF('機械装置入力シート（ICT酪農用）'!$I50=0,"",'機械装置入力シート（ICT酪農用）'!$I50),"")</f>
        <v/>
      </c>
      <c r="J32" s="22" t="str">
        <f>IF('機械装置入力シート（ICT酪農用）'!$G$6 = "○",IF('機械装置入力シート（ICT酪農用）'!$K50=0,"",'機械装置入力シート（ICT酪農用）'!$K50),"")</f>
        <v/>
      </c>
      <c r="K32" s="154" t="str">
        <f>IF('機械装置入力シート（ICT酪農用）'!$G$6 = "○",IF('機械装置入力シート（ICT酪農用）'!M50=0,"",'機械装置入力シート（ICT酪農用）'!M50),"")</f>
        <v/>
      </c>
      <c r="L32" s="154"/>
      <c r="M32" s="158" t="str">
        <f>IF('機械装置入力シート（ICT酪農用）'!$G$4 = "○",IF('機械装置入力シート（ICT酪農用）'!P50=0,"",'機械装置入力シート（ICT酪農用）'!P50),"")</f>
        <v/>
      </c>
      <c r="N32" s="158"/>
    </row>
    <row r="33" spans="2:14" ht="20.100000000000001" customHeight="1">
      <c r="C33" s="143" t="s">
        <v>153</v>
      </c>
      <c r="D33" s="143"/>
      <c r="E33" s="200" t="str">
        <f>IF('機械装置入力シート（ICT酪農用）'!$G$6 = "○",IF('機械装置入力シート（ICT酪農用）'!E51=0,"",'機械装置入力シート（ICT酪農用）'!E51),"")</f>
        <v/>
      </c>
      <c r="F33" s="200"/>
      <c r="G33" s="200" t="str">
        <f>IF('機械装置入力シート（ICT酪農用）'!$G$6 = "○",IF('機械装置入力シート（ICT酪農用）'!G51=0,"",'機械装置入力シート（ICT酪農用）'!G51),"")</f>
        <v/>
      </c>
      <c r="H33" s="200"/>
      <c r="I33" s="105" t="str">
        <f>IF('機械装置入力シート（ICT酪農用）'!$G$6 = "○",IF('機械装置入力シート（ICT酪農用）'!$I51=0,"",'機械装置入力シート（ICT酪農用）'!$I51),"")</f>
        <v/>
      </c>
      <c r="J33" s="105" t="str">
        <f>IF('機械装置入力シート（ICT酪農用）'!$G$6 = "○",IF('機械装置入力シート（ICT酪農用）'!$K51=0,"",'機械装置入力シート（ICT酪農用）'!$K51),"")</f>
        <v/>
      </c>
      <c r="K33" s="201" t="str">
        <f>IF('機械装置入力シート（ICT酪農用）'!$G$6 = "○",IF('機械装置入力シート（ICT酪農用）'!M51=0,"",'機械装置入力シート（ICT酪農用）'!M51),"")</f>
        <v/>
      </c>
      <c r="L33" s="201"/>
      <c r="M33" s="200" t="str">
        <f>IF('機械装置入力シート（ICT酪農用）'!$G$4 = "○",IF('機械装置入力シート（ICT酪農用）'!P51=0,"",'機械装置入力シート（ICT酪農用）'!P51),"")</f>
        <v/>
      </c>
      <c r="N33" s="200"/>
    </row>
    <row r="34" spans="2:14" ht="20.100000000000001" customHeight="1">
      <c r="C34" s="143" t="s">
        <v>56</v>
      </c>
      <c r="D34" s="143"/>
      <c r="E34" s="200" t="str">
        <f>IF('機械装置入力シート（ICT酪農用）'!$G$6 = "○",IF('機械装置入力シート（ICT酪農用）'!E52=0,"",'機械装置入力シート（ICT酪農用）'!E52),"")</f>
        <v/>
      </c>
      <c r="F34" s="200"/>
      <c r="G34" s="200" t="str">
        <f>IF('機械装置入力シート（ICT酪農用）'!$G$6 = "○",IF('機械装置入力シート（ICT酪農用）'!G52=0,"",'機械装置入力シート（ICT酪農用）'!G52),"")</f>
        <v/>
      </c>
      <c r="H34" s="200"/>
      <c r="I34" s="105" t="str">
        <f>IF('機械装置入力シート（ICT酪農用）'!$G$6 = "○",IF('機械装置入力シート（ICT酪農用）'!$I52=0,"",'機械装置入力シート（ICT酪農用）'!$I52),"")</f>
        <v/>
      </c>
      <c r="J34" s="105" t="str">
        <f>IF('機械装置入力シート（ICT酪農用）'!$G$6 = "○",IF('機械装置入力シート（ICT酪農用）'!$K52=0,"",'機械装置入力シート（ICT酪農用）'!$K52),"")</f>
        <v/>
      </c>
      <c r="K34" s="201" t="str">
        <f>IF('機械装置入力シート（ICT酪農用）'!$G$6 = "○",IF('機械装置入力シート（ICT酪農用）'!M52=0,"",'機械装置入力シート（ICT酪農用）'!M52),"")</f>
        <v/>
      </c>
      <c r="L34" s="201"/>
      <c r="M34" s="200" t="str">
        <f>IF('機械装置入力シート（ICT酪農用）'!$G$4 = "○",IF('機械装置入力シート（ICT酪農用）'!P52=0,"",'機械装置入力シート（ICT酪農用）'!P52),"")</f>
        <v/>
      </c>
      <c r="N34" s="200"/>
    </row>
    <row r="36" spans="2:14">
      <c r="B36" s="1" t="s">
        <v>58</v>
      </c>
    </row>
    <row r="37" spans="2:14">
      <c r="C37" s="1" t="s">
        <v>38</v>
      </c>
    </row>
    <row r="38" spans="2:14">
      <c r="F38" s="4" t="s">
        <v>154</v>
      </c>
      <c r="G38" s="204" t="str">
        <f>IF(OR('機械装置入力シート（ICT酪農用）'!G4="○",'機械装置入力シート（ICT酪農用）'!G5="○",'機械装置入力シート（ICT酪農用）'!G6="○"),IF('機械装置入力シート（ICT酪農用）'!G59=0,"",'機械装置入力シート（ICT酪農用）'!G59),"")</f>
        <v/>
      </c>
      <c r="H38" s="204"/>
      <c r="I38" s="204"/>
      <c r="J38" s="204"/>
      <c r="K38" s="5"/>
      <c r="L38" s="5"/>
      <c r="M38" s="5"/>
      <c r="N38" s="5"/>
    </row>
    <row r="39" spans="2:14">
      <c r="C39" s="1" t="s">
        <v>43</v>
      </c>
    </row>
    <row r="40" spans="2:14" ht="40.5" customHeight="1">
      <c r="C40" s="8" t="s">
        <v>44</v>
      </c>
      <c r="D40" s="23"/>
      <c r="E40" s="207" t="s">
        <v>155</v>
      </c>
      <c r="F40" s="207"/>
      <c r="G40" s="207" t="s">
        <v>156</v>
      </c>
      <c r="H40" s="207"/>
      <c r="I40" s="25" t="s">
        <v>63</v>
      </c>
      <c r="J40" s="24" t="s">
        <v>157</v>
      </c>
      <c r="K40" s="205" t="s">
        <v>158</v>
      </c>
      <c r="L40" s="206"/>
      <c r="M40" s="211" t="s">
        <v>159</v>
      </c>
      <c r="N40" s="212"/>
    </row>
    <row r="41" spans="2:14" ht="20.100000000000001" customHeight="1">
      <c r="C41" s="154" t="s">
        <v>52</v>
      </c>
      <c r="D41" s="149"/>
      <c r="E41" s="154" t="str">
        <f>IF('機械装置入力シート（ICT酪農用）'!$G$6 = "○",IF('機械装置入力シート（ICT酪農用）'!E62=0,"",'機械装置入力シート（ICT酪農用）'!E62),"")</f>
        <v/>
      </c>
      <c r="F41" s="154"/>
      <c r="G41" s="154" t="str">
        <f>IF('機械装置入力シート（ICT酪農用）'!$G$6 = "○",IF('機械装置入力シート（ICT酪農用）'!G62=0,"",'機械装置入力シート（ICT酪農用）'!G62),"")</f>
        <v/>
      </c>
      <c r="H41" s="154"/>
      <c r="I41" s="27" t="str">
        <f>IF('機械装置入力シート（ICT酪農用）'!$G$4 = "○",IF('機械装置入力シート（ICT酪農用）'!I62=0,"",'機械装置入力シート（ICT酪農用）'!I62),"")</f>
        <v/>
      </c>
      <c r="J41" s="26" t="str">
        <f>IF('機械装置入力シート（ICT酪農用）'!$G$6 = "○",IF('機械装置入力シート（ICT酪農用）'!$N62=0,"",'機械装置入力シート（ICT酪農用）'!$N62),"")</f>
        <v/>
      </c>
      <c r="K41" s="149" t="str">
        <f>IF('機械装置入力シート（ICT酪農用）'!$G$6 = "○",IF('機械装置入力シート（ICT酪農用）'!K62=0,"",'機械装置入力シート（ICT酪農用）'!K62),"")</f>
        <v/>
      </c>
      <c r="L41" s="203"/>
      <c r="M41" s="149" t="str">
        <f>IF('機械装置入力シート（ICT酪農用）'!$G$4 = "○",IF('機械装置入力シート（ICT酪農用）'!$P62=0,"",'機械装置入力シート（ICT酪農用）'!$P62),"")</f>
        <v/>
      </c>
      <c r="N41" s="203" t="s">
        <v>824</v>
      </c>
    </row>
    <row r="42" spans="2:14" ht="20.100000000000001" customHeight="1">
      <c r="C42" s="143" t="s">
        <v>53</v>
      </c>
      <c r="D42" s="155"/>
      <c r="E42" s="154" t="str">
        <f>IF('機械装置入力シート（ICT酪農用）'!$G$6 = "○",IF('機械装置入力シート（ICT酪農用）'!E63=0,"",'機械装置入力シート（ICT酪農用）'!E63),"")</f>
        <v/>
      </c>
      <c r="F42" s="154"/>
      <c r="G42" s="154" t="str">
        <f>IF('機械装置入力シート（ICT酪農用）'!$G$6 = "○",IF('機械装置入力シート（ICT酪農用）'!G63=0,"",'機械装置入力シート（ICT酪農用）'!G63),"")</f>
        <v/>
      </c>
      <c r="H42" s="154"/>
      <c r="I42" s="27" t="str">
        <f>IF('機械装置入力シート（ICT酪農用）'!$G$4 = "○",IF('機械装置入力シート（ICT酪農用）'!I63=0,"",'機械装置入力シート（ICT酪農用）'!I63),"")</f>
        <v/>
      </c>
      <c r="J42" s="26" t="str">
        <f>IF('機械装置入力シート（ICT酪農用）'!$G$6 = "○",IF('機械装置入力シート（ICT酪農用）'!$N63=0,"",'機械装置入力シート（ICT酪農用）'!$N63),"")</f>
        <v/>
      </c>
      <c r="K42" s="149" t="str">
        <f>IF('機械装置入力シート（ICT酪農用）'!$G$6 = "○",IF('機械装置入力シート（ICT酪農用）'!K63=0,"",'機械装置入力シート（ICT酪農用）'!K63),"")</f>
        <v/>
      </c>
      <c r="L42" s="203"/>
      <c r="M42" s="149" t="str">
        <f>IF('機械装置入力シート（ICT酪農用）'!$G$4 = "○",IF('機械装置入力シート（ICT酪農用）'!$P63=0,"",'機械装置入力シート（ICT酪農用）'!$P63),"")</f>
        <v/>
      </c>
      <c r="N42" s="203" t="s">
        <v>824</v>
      </c>
    </row>
    <row r="43" spans="2:14" ht="20.100000000000001" customHeight="1">
      <c r="C43" s="143" t="s">
        <v>152</v>
      </c>
      <c r="D43" s="155"/>
      <c r="E43" s="158" t="str">
        <f>IF('機械装置入力シート（ICT酪農用）'!$G$6 = "○",IF('機械装置入力シート（ICT酪農用）'!E64=0,"",'機械装置入力シート（ICT酪農用）'!E64),"")</f>
        <v/>
      </c>
      <c r="F43" s="158"/>
      <c r="G43" s="158" t="str">
        <f>IF('機械装置入力シート（ICT酪農用）'!$G$6 = "○",IF('機械装置入力シート（ICT酪農用）'!G64=0,"",'機械装置入力シート（ICT酪農用）'!G64),"")</f>
        <v/>
      </c>
      <c r="H43" s="158"/>
      <c r="I43" s="28" t="str">
        <f>IF('機械装置入力シート（ICT酪農用）'!$G$4 = "○",IF('機械装置入力シート（ICT酪農用）'!I64=0,"",'機械装置入力シート（ICT酪農用）'!I64),"")</f>
        <v/>
      </c>
      <c r="J43" s="26" t="str">
        <f>IF('機械装置入力シート（ICT酪農用）'!$G$6 = "○",IF('機械装置入力シート（ICT酪農用）'!$N64=0,"",'機械装置入力シート（ICT酪農用）'!$N64),"")</f>
        <v/>
      </c>
      <c r="K43" s="149" t="str">
        <f>IF('機械装置入力シート（ICT酪農用）'!$G$6 = "○",IF('機械装置入力シート（ICT酪農用）'!K64=0,"",'機械装置入力シート（ICT酪農用）'!K64),"")</f>
        <v/>
      </c>
      <c r="L43" s="203"/>
      <c r="M43" s="149" t="str">
        <f>IF('機械装置入力シート（ICT酪農用）'!$G$4 = "○",IF('機械装置入力シート（ICT酪農用）'!$P64=0,"",'機械装置入力シート（ICT酪農用）'!$P64),"")</f>
        <v/>
      </c>
      <c r="N43" s="203" t="s">
        <v>824</v>
      </c>
    </row>
    <row r="44" spans="2:14" ht="20.100000000000001" customHeight="1">
      <c r="C44" s="155" t="s">
        <v>160</v>
      </c>
      <c r="D44" s="156"/>
      <c r="E44" s="208" t="str">
        <f>IF('機械装置入力シート（ICT酪農用）'!$G$6 = "○",IF('機械装置入力シート（ICT酪農用）'!E65=0,"",'機械装置入力シート（ICT酪農用）'!E65),"")</f>
        <v/>
      </c>
      <c r="F44" s="208"/>
      <c r="G44" s="208" t="str">
        <f>IF('機械装置入力シート（ICT酪農用）'!$G$6 = "○",IF('機械装置入力シート（ICT酪農用）'!G65=0,"",'機械装置入力シート（ICT酪農用）'!G65),"")</f>
        <v/>
      </c>
      <c r="H44" s="208"/>
      <c r="I44" s="103" t="str">
        <f>IF('機械装置入力シート（ICT酪農用）'!$G$4 = "○",IF('機械装置入力シート（ICT酪農用）'!I65=0,"",'機械装置入力シート（ICT酪農用）'!I65),"")</f>
        <v/>
      </c>
      <c r="J44" s="104" t="str">
        <f>IF('機械装置入力シート（ICT酪農用）'!$G$6 = "○",IF('機械装置入力シート（ICT酪農用）'!$N65=0,"",'機械装置入力シート（ICT酪農用）'!$N65),"")</f>
        <v/>
      </c>
      <c r="K44" s="209" t="str">
        <f>IF('機械装置入力シート（ICT酪農用）'!$G$6 = "○",IF('機械装置入力シート（ICT酪農用）'!K65=0,"",'機械装置入力シート（ICT酪農用）'!K65),"")</f>
        <v/>
      </c>
      <c r="L44" s="210"/>
      <c r="M44" s="209" t="str">
        <f>IF('機械装置入力シート（ICT酪農用）'!$G$4 = "○",IF('機械装置入力シート（ICT酪農用）'!$P65=0,"",'機械装置入力シート（ICT酪農用）'!$P65),"")</f>
        <v/>
      </c>
      <c r="N44" s="210" t="s">
        <v>824</v>
      </c>
    </row>
    <row r="45" spans="2:14" ht="20.100000000000001" customHeight="1">
      <c r="C45" s="143" t="s">
        <v>56</v>
      </c>
      <c r="D45" s="155"/>
      <c r="E45" s="208" t="str">
        <f>IF('機械装置入力シート（ICT酪農用）'!$G$6 = "○",IF('機械装置入力シート（ICT酪農用）'!E66=0,"",'機械装置入力シート（ICT酪農用）'!E66),"")</f>
        <v/>
      </c>
      <c r="F45" s="208"/>
      <c r="G45" s="208" t="str">
        <f>IF('機械装置入力シート（ICT酪農用）'!$G$6 = "○",IF('機械装置入力シート（ICT酪農用）'!G66=0,"",'機械装置入力シート（ICT酪農用）'!G66),"")</f>
        <v/>
      </c>
      <c r="H45" s="208"/>
      <c r="I45" s="103" t="str">
        <f>IF('機械装置入力シート（ICT酪農用）'!$G$4 = "○",IF('機械装置入力シート（ICT酪農用）'!I66=0,"",'機械装置入力シート（ICT酪農用）'!I66),"")</f>
        <v/>
      </c>
      <c r="J45" s="104" t="str">
        <f>IF('機械装置入力シート（ICT酪農用）'!$G$6 = "○",IF('機械装置入力シート（ICT酪農用）'!$N66=0,"",'機械装置入力シート（ICT酪農用）'!$N66),"")</f>
        <v/>
      </c>
      <c r="K45" s="209" t="str">
        <f>IF('機械装置入力シート（ICT酪農用）'!$G$6 = "○",IF('機械装置入力シート（ICT酪農用）'!K66=0,"",'機械装置入力シート（ICT酪農用）'!K66),"")</f>
        <v/>
      </c>
      <c r="L45" s="210"/>
      <c r="M45" s="209" t="str">
        <f>IF('機械装置入力シート（ICT酪農用）'!$G$4 = "○",IF('機械装置入力シート（ICT酪農用）'!$P66=0,"",'機械装置入力シート（ICT酪農用）'!$P66),"")</f>
        <v/>
      </c>
      <c r="N45" s="210" t="s">
        <v>824</v>
      </c>
    </row>
    <row r="47" spans="2:14">
      <c r="B47" s="1" t="s">
        <v>72</v>
      </c>
    </row>
    <row r="48" spans="2:14">
      <c r="C48" s="1" t="s">
        <v>38</v>
      </c>
    </row>
    <row r="49" spans="2:14">
      <c r="F49" s="4" t="s">
        <v>161</v>
      </c>
      <c r="G49" s="204"/>
      <c r="H49" s="204"/>
      <c r="I49" s="204"/>
      <c r="J49" s="204"/>
      <c r="K49" s="5"/>
      <c r="L49" s="5"/>
      <c r="M49" s="5"/>
      <c r="N49" s="5"/>
    </row>
    <row r="50" spans="2:14">
      <c r="C50" s="1" t="s">
        <v>43</v>
      </c>
    </row>
    <row r="51" spans="2:14" ht="48" customHeight="1">
      <c r="C51" s="155" t="s">
        <v>44</v>
      </c>
      <c r="D51" s="172"/>
      <c r="E51" s="205" t="s">
        <v>78</v>
      </c>
      <c r="F51" s="206"/>
      <c r="G51" s="207" t="s">
        <v>79</v>
      </c>
      <c r="H51" s="207"/>
      <c r="I51" s="24" t="s">
        <v>89</v>
      </c>
      <c r="J51" s="29" t="s">
        <v>90</v>
      </c>
      <c r="K51" s="207" t="s">
        <v>162</v>
      </c>
      <c r="L51" s="207"/>
      <c r="M51" s="206" t="s">
        <v>84</v>
      </c>
      <c r="N51" s="207"/>
    </row>
    <row r="52" spans="2:14" ht="20.100000000000001" customHeight="1">
      <c r="C52" s="154" t="s">
        <v>52</v>
      </c>
      <c r="D52" s="154"/>
      <c r="E52" s="154" t="str">
        <f>IF('機械装置入力シート（ICT酪農用）'!$G$4 = "○",IF('機械装置入力シート（ICT酪農用）'!E77=0,"",'機械装置入力シート（ICT酪農用）'!E77),"")</f>
        <v/>
      </c>
      <c r="F52" s="154"/>
      <c r="G52" s="154" t="str">
        <f>IF('機械装置入力シート（ICT酪農用）'!$G$4 = "○",IF('機械装置入力シート（ICT酪農用）'!G77=0,"",'機械装置入力シート（ICT酪農用）'!G77),"")</f>
        <v/>
      </c>
      <c r="H52" s="154"/>
      <c r="I52" s="26" t="str">
        <f>IF('機械装置入力シート（ICT酪農用）'!$G$6 = "○",IF('機械装置入力シート（ICT酪農用）'!$E89=0,"",'機械装置入力シート（ICT酪農用）'!$E89),"")</f>
        <v/>
      </c>
      <c r="J52" s="21" t="str">
        <f>IF('機械装置入力シート（ICT酪農用）'!$G$6 = "○",IF('機械装置入力シート（ICT酪農用）'!$N89=0,"",'機械装置入力シート（ICT酪農用）'!$N89),"")</f>
        <v/>
      </c>
      <c r="K52" s="154" t="str">
        <f>IF('機械装置入力シート（ICT酪農用）'!$G$4 = "○",IF('機械装置入力シート（ICT酪農用）'!I77=0,"",'機械装置入力シート（ICT酪農用）'!I77),"")</f>
        <v/>
      </c>
      <c r="L52" s="154"/>
      <c r="M52" s="203" t="str">
        <f>IF('機械装置入力シート（ICT酪農用）'!$G$4 = "○",IF('機械装置入力シート（ICT酪農用）'!N77=0,"",'機械装置入力シート（ICT酪農用）'!N77),"")</f>
        <v/>
      </c>
      <c r="N52" s="154"/>
    </row>
    <row r="53" spans="2:14" ht="20.100000000000001" customHeight="1">
      <c r="C53" s="143" t="s">
        <v>53</v>
      </c>
      <c r="D53" s="143"/>
      <c r="E53" s="154" t="str">
        <f>IF('機械装置入力シート（ICT酪農用）'!$G$4 = "○",IF('機械装置入力シート（ICT酪農用）'!E78=0,"",'機械装置入力シート（ICT酪農用）'!E78),"")</f>
        <v/>
      </c>
      <c r="F53" s="154"/>
      <c r="G53" s="154" t="str">
        <f>IF('機械装置入力シート（ICT酪農用）'!$G$4 = "○",IF('機械装置入力シート（ICT酪農用）'!G78=0,"",'機械装置入力シート（ICT酪農用）'!G78),"")</f>
        <v/>
      </c>
      <c r="H53" s="154"/>
      <c r="I53" s="26" t="str">
        <f>IF('機械装置入力シート（ICT酪農用）'!$G$6 = "○",IF('機械装置入力シート（ICT酪農用）'!$E90=0,"",'機械装置入力シート（ICT酪農用）'!$E90),"")</f>
        <v/>
      </c>
      <c r="J53" s="21" t="str">
        <f>IF('機械装置入力シート（ICT酪農用）'!$G$6 = "○",IF('機械装置入力シート（ICT酪農用）'!$N90=0,"",'機械装置入力シート（ICT酪農用）'!$N90),"")</f>
        <v/>
      </c>
      <c r="K53" s="154" t="str">
        <f>IF('機械装置入力シート（ICT酪農用）'!$G$4 = "○",IF('機械装置入力シート（ICT酪農用）'!I78=0,"",'機械装置入力シート（ICT酪農用）'!I78),"")</f>
        <v/>
      </c>
      <c r="L53" s="154"/>
      <c r="M53" s="203" t="str">
        <f>IF('機械装置入力シート（ICT酪農用）'!$G$4 = "○",IF('機械装置入力シート（ICT酪農用）'!N78=0,"",'機械装置入力シート（ICT酪農用）'!N78),"")</f>
        <v/>
      </c>
      <c r="N53" s="154"/>
    </row>
    <row r="54" spans="2:14" ht="20.100000000000001" customHeight="1">
      <c r="C54" s="155" t="s">
        <v>152</v>
      </c>
      <c r="D54" s="172"/>
      <c r="E54" s="158" t="str">
        <f>IF('機械装置入力シート（ICT酪農用）'!$G$4 = "○",IF('機械装置入力シート（ICT酪農用）'!E79=0,"",'機械装置入力シート（ICT酪農用）'!E79),"")</f>
        <v/>
      </c>
      <c r="F54" s="158"/>
      <c r="G54" s="158" t="str">
        <f>IF('機械装置入力シート（ICT酪農用）'!$G$4 = "○",IF('機械装置入力シート（ICT酪農用）'!G79=0,"",'機械装置入力シート（ICT酪農用）'!G79),"")</f>
        <v/>
      </c>
      <c r="H54" s="158"/>
      <c r="I54" s="18" t="str">
        <f>IF('機械装置入力シート（ICT酪農用）'!$G$6 = "○",IF('機械装置入力シート（ICT酪農用）'!$E91=0,"",'機械装置入力シート（ICT酪農用）'!$E91),"")</f>
        <v/>
      </c>
      <c r="J54" s="21" t="str">
        <f>IF('機械装置入力シート（ICT酪農用）'!$G$6 = "○",IF('機械装置入力シート（ICT酪農用）'!$N91=0,"",'機械装置入力シート（ICT酪農用）'!$N91),"")</f>
        <v/>
      </c>
      <c r="K54" s="154" t="str">
        <f>IF('機械装置入力シート（ICT酪農用）'!$G$4 = "○",IF('機械装置入力シート（ICT酪農用）'!I79=0,"",'機械装置入力シート（ICT酪農用）'!I79),"")</f>
        <v/>
      </c>
      <c r="L54" s="154"/>
      <c r="M54" s="203" t="str">
        <f>IF('機械装置入力シート（ICT酪農用）'!$G$4 = "○",IF('機械装置入力シート（ICT酪農用）'!N79=0,"",'機械装置入力シート（ICT酪農用）'!N79),"")</f>
        <v/>
      </c>
      <c r="N54" s="154"/>
    </row>
    <row r="55" spans="2:14" ht="20.100000000000001" customHeight="1">
      <c r="C55" s="143" t="s">
        <v>153</v>
      </c>
      <c r="D55" s="143"/>
      <c r="E55" s="200" t="str">
        <f>IF('機械装置入力シート（ICT酪農用）'!$G$4 = "○",IF('機械装置入力シート（ICT酪農用）'!E80=0,"",'機械装置入力シート（ICT酪農用）'!E80),"")</f>
        <v/>
      </c>
      <c r="F55" s="200"/>
      <c r="G55" s="200" t="str">
        <f>IF('機械装置入力シート（ICT酪農用）'!$G$4 = "○",IF('機械装置入力シート（ICT酪農用）'!G80=0,"",'機械装置入力シート（ICT酪農用）'!G80),"")</f>
        <v/>
      </c>
      <c r="H55" s="200"/>
      <c r="I55" s="101" t="str">
        <f>IF('機械装置入力シート（ICT酪農用）'!$G$6 = "○",IF('機械装置入力シート（ICT酪農用）'!$E92=0,"",'機械装置入力シート（ICT酪農用）'!$E92),"")</f>
        <v/>
      </c>
      <c r="J55" s="102" t="str">
        <f>IF('機械装置入力シート（ICT酪農用）'!$G$6 = "○",IF('機械装置入力シート（ICT酪農用）'!$N92=0,"",'機械装置入力シート（ICT酪農用）'!$N92),"")</f>
        <v/>
      </c>
      <c r="K55" s="201" t="str">
        <f>IF('機械装置入力シート（ICT酪農用）'!$G$4 = "○",IF('機械装置入力シート（ICT酪農用）'!I80=0,"",'機械装置入力シート（ICT酪農用）'!I80),"")</f>
        <v/>
      </c>
      <c r="L55" s="201"/>
      <c r="M55" s="202" t="str">
        <f>IF('機械装置入力シート（ICT酪農用）'!$G$4 = "○",IF('機械装置入力シート（ICT酪農用）'!N80=0,"",'機械装置入力シート（ICT酪農用）'!N80),"")</f>
        <v/>
      </c>
      <c r="N55" s="201"/>
    </row>
    <row r="56" spans="2:14" ht="20.100000000000001" customHeight="1">
      <c r="C56" s="143" t="s">
        <v>56</v>
      </c>
      <c r="D56" s="143"/>
      <c r="E56" s="200" t="str">
        <f>IF('機械装置入力シート（ICT酪農用）'!$G$4 = "○",IF('機械装置入力シート（ICT酪農用）'!E81=0,"",'機械装置入力シート（ICT酪農用）'!E81),"")</f>
        <v/>
      </c>
      <c r="F56" s="200"/>
      <c r="G56" s="200" t="str">
        <f>IF('機械装置入力シート（ICT酪農用）'!$G$4 = "○",IF('機械装置入力シート（ICT酪農用）'!G81=0,"",'機械装置入力シート（ICT酪農用）'!G81),"")</f>
        <v/>
      </c>
      <c r="H56" s="200"/>
      <c r="I56" s="101" t="str">
        <f>IF('機械装置入力シート（ICT酪農用）'!$G$6 = "○",IF('機械装置入力シート（ICT酪農用）'!$E93=0,"",'機械装置入力シート（ICT酪農用）'!$E93),"")</f>
        <v/>
      </c>
      <c r="J56" s="102" t="str">
        <f>IF('機械装置入力シート（ICT酪農用）'!$G$6 = "○",IF('機械装置入力シート（ICT酪農用）'!$N93=0,"",'機械装置入力シート（ICT酪農用）'!$N93),"")</f>
        <v/>
      </c>
      <c r="K56" s="201" t="str">
        <f>IF('機械装置入力シート（ICT酪農用）'!$G$4 = "○",IF('機械装置入力シート（ICT酪農用）'!I81=0,"",'機械装置入力シート（ICT酪農用）'!I81),"")</f>
        <v/>
      </c>
      <c r="L56" s="201"/>
      <c r="M56" s="202" t="str">
        <f>IF('機械装置入力シート（ICT酪農用）'!$G$4 = "○",IF('機械装置入力シート（ICT酪農用）'!N81=0,"",'機械装置入力シート（ICT酪農用）'!N81),"")</f>
        <v/>
      </c>
      <c r="N56" s="201"/>
    </row>
    <row r="60" spans="2:14" ht="27" customHeight="1">
      <c r="B60" s="1" t="s">
        <v>93</v>
      </c>
      <c r="H60" s="197" t="str">
        <f>IF(OR('機械装置入力シート（ICT酪農用）'!G4="○",'機械装置入力シート（ICT酪農用）'!G5="○",'機械装置入力シート（ICT酪農用）'!G6="○"),IF('機械装置入力シート（ICT酪農用）'!H98=0,"",'機械装置入力シート（ICT酪農用）'!H98),"")</f>
        <v/>
      </c>
      <c r="I60" s="198"/>
      <c r="J60" s="199"/>
      <c r="K60" s="5"/>
      <c r="L60" s="5"/>
      <c r="M60" s="5"/>
      <c r="N60" s="5"/>
    </row>
    <row r="64" spans="2:14" ht="14.25" customHeight="1" thickBot="1">
      <c r="B64" s="1" t="s">
        <v>95</v>
      </c>
    </row>
    <row r="65" spans="2:14" ht="27.75" customHeight="1" thickBot="1">
      <c r="B65" s="1" t="s">
        <v>98</v>
      </c>
      <c r="I65" s="30" t="str">
        <f>IF(OR('機械装置入力シート（ICT酪農用）'!G4="○",'機械装置入力シート（ICT酪農用）'!G5="○",'機械装置入力シート（ICT酪農用）'!G6="○"),IF('機械装置入力シート（ICT酪農用）'!N103=0,IF('機械装置入力シート（ICT酪農用）'!I103=0,"",'機械装置入力シート（ICT酪農用）'!I103),'機械装置入力シート（ICT酪農用）'!N103),"")</f>
        <v/>
      </c>
      <c r="J65" s="1" t="s">
        <v>35</v>
      </c>
    </row>
    <row r="66" spans="2:14" ht="10.5" customHeight="1"/>
    <row r="67" spans="2:14" ht="27.75" customHeight="1">
      <c r="B67" s="1" t="s">
        <v>102</v>
      </c>
      <c r="F67" s="197" t="str">
        <f>IF(OR('機械装置入力シート（ICT酪農用）'!G4="○",'機械装置入力シート（ICT酪農用）'!G5="○",'機械装置入力シート（ICT酪農用）'!G6="○"),IF('機械装置入力シート（ICT酪農用）'!F105=0,"",'機械装置入力シート（ICT酪農用）'!F105),"")</f>
        <v/>
      </c>
      <c r="G67" s="198"/>
      <c r="H67" s="198"/>
      <c r="I67" s="198"/>
      <c r="J67" s="198"/>
      <c r="K67" s="198"/>
      <c r="L67" s="198"/>
      <c r="M67" s="198"/>
      <c r="N67" s="199"/>
    </row>
    <row r="68" spans="2:14" ht="14.25" customHeight="1"/>
    <row r="69" spans="2:14" ht="14.25" customHeight="1"/>
    <row r="70" spans="2:14" ht="14.25" customHeight="1"/>
    <row r="71" spans="2:14">
      <c r="B71" s="1" t="s">
        <v>104</v>
      </c>
    </row>
    <row r="72" spans="2:14">
      <c r="C72" s="1" t="s">
        <v>163</v>
      </c>
    </row>
    <row r="73" spans="2:14" ht="111.75" customHeight="1">
      <c r="C73" s="127" t="s">
        <v>108</v>
      </c>
      <c r="D73" s="128"/>
      <c r="E73" s="117" t="s">
        <v>164</v>
      </c>
      <c r="F73" s="117"/>
      <c r="G73" s="117"/>
      <c r="H73" s="117"/>
      <c r="I73" s="117"/>
      <c r="J73" s="31" t="str">
        <f>IF(OR('機械装置入力シート（ICT酪農用）'!$G$4="○",'機械装置入力シート（ICT酪農用）'!$G$5="○",'機械装置入力シート（ICT酪農用）'!$G$6="○"),IF('機械装置入力シート（ICT酪農用）'!J111=0,"",'機械装置入力シート（ICT酪農用）'!J111),"")</f>
        <v/>
      </c>
      <c r="K73" s="5"/>
      <c r="L73" s="5"/>
      <c r="M73" s="5"/>
      <c r="N73" s="5"/>
    </row>
    <row r="74" spans="2:14" ht="42" customHeight="1">
      <c r="C74" s="119"/>
      <c r="D74" s="126"/>
      <c r="E74" s="117" t="s">
        <v>165</v>
      </c>
      <c r="F74" s="117"/>
      <c r="G74" s="117"/>
      <c r="H74" s="117"/>
      <c r="I74" s="117"/>
      <c r="J74" s="31" t="str">
        <f>IF(OR('機械装置入力シート（ICT酪農用）'!$G$4="○",'機械装置入力シート（ICT酪農用）'!$G$5="○",'機械装置入力シート（ICT酪農用）'!$G$6="○"),IF('機械装置入力シート（ICT酪農用）'!J112=0,"",'機械装置入力シート（ICT酪農用）'!J112),"")</f>
        <v/>
      </c>
      <c r="K74" s="5"/>
      <c r="L74" s="5"/>
      <c r="M74" s="5"/>
      <c r="N74" s="5"/>
    </row>
    <row r="75" spans="2:14" ht="53.25" customHeight="1">
      <c r="C75" s="124" t="s">
        <v>113</v>
      </c>
      <c r="D75" s="125"/>
      <c r="E75" s="117" t="s">
        <v>166</v>
      </c>
      <c r="F75" s="117"/>
      <c r="G75" s="117"/>
      <c r="H75" s="117"/>
      <c r="I75" s="117"/>
      <c r="J75" s="31" t="str">
        <f>IF(OR('機械装置入力シート（ICT酪農用）'!$G$4="○",'機械装置入力シート（ICT酪農用）'!$G$5="○",'機械装置入力シート（ICT酪農用）'!$G$6="○"),IF('機械装置入力シート（ICT酪農用）'!J113=0,"",'機械装置入力シート（ICT酪農用）'!J113),"")</f>
        <v/>
      </c>
      <c r="K75" s="5"/>
      <c r="L75" s="5"/>
      <c r="M75" s="5"/>
      <c r="N75" s="5"/>
    </row>
    <row r="76" spans="2:14" ht="49.5" customHeight="1">
      <c r="C76" s="119"/>
      <c r="D76" s="126"/>
      <c r="E76" s="117" t="s">
        <v>167</v>
      </c>
      <c r="F76" s="117"/>
      <c r="G76" s="117"/>
      <c r="H76" s="117"/>
      <c r="I76" s="117"/>
      <c r="J76" s="31" t="str">
        <f>IF(OR('機械装置入力シート（ICT酪農用）'!$G$4="○",'機械装置入力シート（ICT酪農用）'!$G$5="○",'機械装置入力シート（ICT酪農用）'!$G$6="○"),IF('機械装置入力シート（ICT酪農用）'!J114=0,"",'機械装置入力シート（ICT酪農用）'!J114),"")</f>
        <v/>
      </c>
      <c r="K76" s="5"/>
      <c r="L76" s="5"/>
      <c r="M76" s="5"/>
      <c r="N76" s="5"/>
    </row>
    <row r="77" spans="2:14" ht="49.5" customHeight="1">
      <c r="C77" s="124" t="s">
        <v>1061</v>
      </c>
      <c r="D77" s="125"/>
      <c r="E77" s="194" t="s">
        <v>1121</v>
      </c>
      <c r="F77" s="195"/>
      <c r="G77" s="195"/>
      <c r="H77" s="195"/>
      <c r="I77" s="196"/>
      <c r="J77" s="31" t="str">
        <f>IF(OR('機械装置入力シート（ICT酪農用）'!$G$4="○",'機械装置入力シート（ICT酪農用）'!$G$5="○",'機械装置入力シート（ICT酪農用）'!$G$6="○"),IF('機械装置入力シート（ICT酪農用）'!J115=0,"",'機械装置入力シート（ICT酪農用）'!J115),"")</f>
        <v/>
      </c>
      <c r="K77" s="5"/>
      <c r="L77" s="5"/>
      <c r="M77" s="5"/>
      <c r="N77" s="5"/>
    </row>
    <row r="78" spans="2:14" ht="42" customHeight="1">
      <c r="C78" s="124" t="s">
        <v>118</v>
      </c>
      <c r="D78" s="125"/>
      <c r="E78" s="117" t="s">
        <v>168</v>
      </c>
      <c r="F78" s="117"/>
      <c r="G78" s="117"/>
      <c r="H78" s="117"/>
      <c r="I78" s="117"/>
      <c r="J78" s="31" t="str">
        <f>IF(OR('機械装置入力シート（ICT酪農用）'!$G$4="○",'機械装置入力シート（ICT酪農用）'!$G$5="○",'機械装置入力シート（ICT酪農用）'!$G$6="○"),IF('機械装置入力シート（ICT酪農用）'!J116=0,"",'機械装置入力シート（ICT酪農用）'!J116),"")</f>
        <v/>
      </c>
      <c r="K78" s="5"/>
      <c r="L78" s="5"/>
      <c r="M78" s="5"/>
      <c r="N78" s="5"/>
    </row>
    <row r="79" spans="2:14" ht="59.25" customHeight="1">
      <c r="C79" s="122" t="s">
        <v>121</v>
      </c>
      <c r="D79" s="123"/>
      <c r="E79" s="117" t="s">
        <v>169</v>
      </c>
      <c r="F79" s="117"/>
      <c r="G79" s="117"/>
      <c r="H79" s="117"/>
      <c r="I79" s="117"/>
      <c r="J79" s="31" t="str">
        <f>IF(OR('機械装置入力シート（ICT酪農用）'!$G$4="○",'機械装置入力シート（ICT酪農用）'!$G$5="○",'機械装置入力シート（ICT酪農用）'!$G$6="○"),IF('機械装置入力シート（ICT酪農用）'!J117=0,"",'機械装置入力シート（ICT酪農用）'!J117),"")</f>
        <v/>
      </c>
      <c r="K79" s="5"/>
      <c r="L79" s="5"/>
      <c r="M79" s="5"/>
      <c r="N79" s="5"/>
    </row>
    <row r="80" spans="2:14" ht="34.5" customHeight="1">
      <c r="C80" s="122"/>
      <c r="D80" s="123"/>
      <c r="E80" s="117" t="s">
        <v>124</v>
      </c>
      <c r="F80" s="117"/>
      <c r="G80" s="117"/>
      <c r="H80" s="117"/>
      <c r="I80" s="117"/>
      <c r="J80" s="31" t="str">
        <f>IF(OR('機械装置入力シート（ICT酪農用）'!$G$4="○",'機械装置入力シート（ICT酪農用）'!$G$5="○",'機械装置入力シート（ICT酪農用）'!$G$6="○"),IF('機械装置入力シート（ICT酪農用）'!J118=0,"",'機械装置入力シート（ICT酪農用）'!J118),"")</f>
        <v/>
      </c>
      <c r="K80" s="5"/>
      <c r="L80" s="5"/>
      <c r="M80" s="5"/>
      <c r="N80" s="5"/>
    </row>
    <row r="81" spans="2:14" ht="51.75" customHeight="1">
      <c r="C81" s="122"/>
      <c r="D81" s="123"/>
      <c r="E81" s="117" t="s">
        <v>170</v>
      </c>
      <c r="F81" s="117"/>
      <c r="G81" s="117"/>
      <c r="H81" s="117"/>
      <c r="I81" s="117"/>
      <c r="J81" s="31" t="str">
        <f>IF(OR('機械装置入力シート（ICT酪農用）'!$G$4="○",'機械装置入力シート（ICT酪農用）'!$G$5="○",'機械装置入力シート（ICT酪農用）'!$G$6="○"),IF('機械装置入力シート（ICT酪農用）'!J119=0,"",'機械装置入力シート（ICT酪農用）'!J119),"")</f>
        <v/>
      </c>
      <c r="K81" s="5"/>
      <c r="L81" s="5"/>
      <c r="M81" s="5"/>
      <c r="N81" s="5"/>
    </row>
    <row r="82" spans="2:14" ht="34.5" customHeight="1">
      <c r="C82" s="122"/>
      <c r="D82" s="123"/>
      <c r="E82" s="117" t="s">
        <v>127</v>
      </c>
      <c r="F82" s="117"/>
      <c r="G82" s="117"/>
      <c r="H82" s="117"/>
      <c r="I82" s="117"/>
      <c r="J82" s="31" t="str">
        <f>IF(OR('機械装置入力シート（ICT酪農用）'!$G$4="○",'機械装置入力シート（ICT酪農用）'!$G$5="○",'機械装置入力シート（ICT酪農用）'!$G$6="○"),IF('機械装置入力シート（ICT酪農用）'!J120=0,"",'機械装置入力シート（ICT酪農用）'!J120),"")</f>
        <v/>
      </c>
      <c r="K82" s="5"/>
      <c r="L82" s="5"/>
      <c r="M82" s="5"/>
      <c r="N82" s="5"/>
    </row>
    <row r="83" spans="2:14" ht="50.25" customHeight="1">
      <c r="C83" s="13"/>
      <c r="D83" s="14"/>
      <c r="E83" s="118" t="s">
        <v>171</v>
      </c>
      <c r="F83" s="121"/>
      <c r="G83" s="121"/>
      <c r="H83" s="121"/>
      <c r="I83" s="193"/>
      <c r="J83" s="31" t="str">
        <f>IF(OR('機械装置入力シート（ICT酪農用）'!$G$4="○",'機械装置入力シート（ICT酪農用）'!$G$5="○",'機械装置入力シート（ICT酪農用）'!$G$6="○"),IF('機械装置入力シート（ICT酪農用）'!J121=0,"",'機械装置入力シート（ICT酪農用）'!J121),"")</f>
        <v/>
      </c>
      <c r="K83" s="5"/>
      <c r="L83" s="5"/>
      <c r="M83" s="5"/>
      <c r="N83" s="5"/>
    </row>
    <row r="84" spans="2:14" ht="50.25" customHeight="1">
      <c r="C84" s="13"/>
      <c r="D84" s="14"/>
      <c r="E84" s="194" t="s">
        <v>172</v>
      </c>
      <c r="F84" s="195"/>
      <c r="G84" s="195"/>
      <c r="H84" s="195"/>
      <c r="I84" s="196"/>
      <c r="J84" s="31" t="str">
        <f>IF(OR('機械装置入力シート（ICT酪農用）'!$G$4="○",'機械装置入力シート（ICT酪農用）'!$G$5="○",'機械装置入力シート（ICT酪農用）'!$G$6="○"),IF('機械装置入力シート（ICT酪農用）'!J122=0,"",'機械装置入力シート（ICT酪農用）'!J122),"")</f>
        <v/>
      </c>
      <c r="K84" s="5"/>
      <c r="L84" s="5"/>
      <c r="M84" s="5"/>
      <c r="N84" s="5"/>
    </row>
    <row r="85" spans="2:14" ht="50.25" customHeight="1">
      <c r="C85" s="13"/>
      <c r="D85" s="14"/>
      <c r="E85" s="194" t="s">
        <v>173</v>
      </c>
      <c r="F85" s="195"/>
      <c r="G85" s="195"/>
      <c r="H85" s="195"/>
      <c r="I85" s="196"/>
      <c r="J85" s="31" t="str">
        <f>IF(OR('機械装置入力シート（ICT酪農用）'!$G$4="○",'機械装置入力シート（ICT酪農用）'!$G$5="○",'機械装置入力シート（ICT酪農用）'!$G$6="○"),IF('機械装置入力シート（ICT酪農用）'!J123=0,"",'機械装置入力シート（ICT酪農用）'!J123),"")</f>
        <v/>
      </c>
      <c r="K85" s="5"/>
      <c r="L85" s="5"/>
      <c r="M85" s="5"/>
      <c r="N85" s="5"/>
    </row>
    <row r="86" spans="2:14" ht="93.75" customHeight="1">
      <c r="C86" s="13"/>
      <c r="D86" s="14"/>
      <c r="E86" s="117" t="s">
        <v>1057</v>
      </c>
      <c r="F86" s="117"/>
      <c r="G86" s="117"/>
      <c r="H86" s="117"/>
      <c r="I86" s="118"/>
      <c r="J86" s="31" t="str">
        <f>IF(OR('機械装置入力シート（ICT酪農用）'!$G$4="○",'機械装置入力シート（ICT酪農用）'!$G$5="○",'機械装置入力シート（ICT酪農用）'!$G$6="○"),IF('機械装置入力シート（ICT酪農用）'!J124=0,"",'機械装置入力シート（ICT酪農用）'!J124),"")</f>
        <v/>
      </c>
      <c r="K86" s="5"/>
      <c r="L86" s="5"/>
      <c r="M86" s="5"/>
      <c r="N86" s="5"/>
    </row>
    <row r="87" spans="2:14" ht="44.25" customHeight="1">
      <c r="C87" s="122"/>
      <c r="D87" s="123"/>
      <c r="E87" s="117" t="s">
        <v>1053</v>
      </c>
      <c r="F87" s="117"/>
      <c r="G87" s="117"/>
      <c r="H87" s="117"/>
      <c r="I87" s="118"/>
      <c r="J87" s="31" t="str">
        <f>IF(OR('機械装置入力シート（ICT酪農用）'!$G$4="○",'機械装置入力シート（ICT酪農用）'!$G$5="○",'機械装置入力シート（ICT酪農用）'!$G$6="○"),IF('機械装置入力シート（ICT酪農用）'!J125=0,"",'機械装置入力シート（ICT酪農用）'!J125),"")</f>
        <v/>
      </c>
      <c r="K87" s="5"/>
      <c r="L87" s="5"/>
      <c r="M87" s="5"/>
      <c r="N87" s="5"/>
    </row>
    <row r="88" spans="2:14" ht="50.25" customHeight="1">
      <c r="C88" s="119"/>
      <c r="D88" s="120"/>
      <c r="E88" s="117" t="s">
        <v>1054</v>
      </c>
      <c r="F88" s="117"/>
      <c r="G88" s="117"/>
      <c r="H88" s="117"/>
      <c r="I88" s="118"/>
      <c r="J88" s="31" t="str">
        <f>IF(OR('機械装置入力シート（ICT酪農用）'!$G$4="○",'機械装置入力シート（ICT酪農用）'!$G$5="○",'機械装置入力シート（ICT酪農用）'!$G$6="○"),IF('機械装置入力シート（ICT酪農用）'!J126=0,"",'機械装置入力シート（ICT酪農用）'!J126),"")</f>
        <v/>
      </c>
      <c r="K88" s="5"/>
      <c r="L88" s="5"/>
      <c r="M88" s="5"/>
      <c r="N88" s="5"/>
    </row>
    <row r="89" spans="2:14" ht="14.25" customHeight="1">
      <c r="C89" s="15"/>
      <c r="D89" s="16"/>
      <c r="E89" s="16"/>
      <c r="F89" s="16"/>
      <c r="G89" s="16"/>
      <c r="H89" s="16"/>
      <c r="I89" s="16"/>
      <c r="J89" s="15"/>
    </row>
    <row r="90" spans="2:14" ht="30.75" customHeight="1">
      <c r="B90" s="1" t="s">
        <v>137</v>
      </c>
      <c r="C90" s="3"/>
      <c r="D90" s="3"/>
      <c r="E90" s="3"/>
      <c r="F90" s="3"/>
      <c r="G90" s="3"/>
      <c r="H90" s="3"/>
      <c r="I90" s="140" t="str">
        <f>IF(OR('機械装置入力シート（ICT酪農用）'!G4="○",'機械装置入力シート（ICT酪農用）'!G5="○",'機械装置入力シート（ICT酪農用）'!G6="○"),IF('機械装置入力シート（ICT酪農用）'!Q128=0,"",'機械装置入力シート（ICT酪農用）'!Q128),"")</f>
        <v/>
      </c>
      <c r="J90" s="141"/>
      <c r="K90" s="5"/>
      <c r="L90" s="5"/>
      <c r="M90" s="5"/>
      <c r="N90" s="5"/>
    </row>
    <row r="91" spans="2:14">
      <c r="D91" s="3"/>
      <c r="E91" s="3"/>
      <c r="F91" s="3"/>
      <c r="G91" s="3"/>
      <c r="H91" s="3"/>
    </row>
    <row r="92" spans="2:14">
      <c r="C92" s="3"/>
      <c r="D92" s="3"/>
      <c r="E92" s="3"/>
      <c r="F92" s="3"/>
      <c r="G92" s="3"/>
      <c r="H92" s="3"/>
    </row>
    <row r="93" spans="2:14">
      <c r="B93" s="1" t="s">
        <v>174</v>
      </c>
      <c r="C93" s="3"/>
      <c r="D93" s="3"/>
      <c r="E93" s="3"/>
      <c r="F93" s="3"/>
      <c r="G93" s="3"/>
      <c r="H93" s="3"/>
    </row>
    <row r="94" spans="2:14">
      <c r="C94" s="1" t="s">
        <v>175</v>
      </c>
    </row>
    <row r="95" spans="2:14">
      <c r="C95" s="1" t="s">
        <v>176</v>
      </c>
    </row>
    <row r="96" spans="2:14">
      <c r="C96" s="1" t="s">
        <v>177</v>
      </c>
    </row>
    <row r="97" spans="2:15">
      <c r="C97" s="1" t="s">
        <v>178</v>
      </c>
    </row>
    <row r="98" spans="2:15" ht="29.25" customHeight="1">
      <c r="C98" s="191" t="s">
        <v>1067</v>
      </c>
      <c r="D98" s="191"/>
      <c r="E98" s="191"/>
      <c r="F98" s="191"/>
      <c r="G98" s="191"/>
      <c r="H98" s="191"/>
      <c r="I98" s="191"/>
      <c r="J98" s="191"/>
      <c r="K98" s="191"/>
      <c r="L98" s="191"/>
      <c r="M98" s="191"/>
      <c r="N98" s="191"/>
      <c r="O98" s="191"/>
    </row>
    <row r="99" spans="2:15">
      <c r="C99" s="1" t="s">
        <v>179</v>
      </c>
    </row>
    <row r="100" spans="2:15">
      <c r="C100" s="1" t="s">
        <v>180</v>
      </c>
    </row>
    <row r="101" spans="2:15">
      <c r="C101" s="1" t="s">
        <v>1062</v>
      </c>
    </row>
    <row r="102" spans="2:15">
      <c r="C102" s="1" t="s">
        <v>1064</v>
      </c>
    </row>
    <row r="103" spans="2:15" ht="37.5" customHeight="1">
      <c r="C103" s="192" t="s">
        <v>1063</v>
      </c>
      <c r="D103" s="192"/>
      <c r="E103" s="192"/>
      <c r="F103" s="192"/>
      <c r="G103" s="192"/>
      <c r="H103" s="192"/>
      <c r="I103" s="192"/>
      <c r="J103" s="192"/>
      <c r="K103" s="192"/>
      <c r="L103" s="192"/>
      <c r="M103" s="192"/>
      <c r="N103" s="192"/>
      <c r="O103" s="192"/>
    </row>
    <row r="104" spans="2:15" ht="13.5" customHeight="1">
      <c r="C104" s="32"/>
      <c r="D104" s="32"/>
      <c r="E104" s="32"/>
      <c r="F104" s="32"/>
      <c r="G104" s="32"/>
      <c r="H104" s="32"/>
      <c r="I104" s="32"/>
      <c r="J104" s="32"/>
      <c r="K104" s="32"/>
      <c r="L104" s="32"/>
      <c r="M104" s="32"/>
      <c r="N104" s="32"/>
      <c r="O104" s="32"/>
    </row>
    <row r="105" spans="2:15" ht="13.5" customHeight="1">
      <c r="C105" s="32"/>
      <c r="D105" s="32"/>
      <c r="E105" s="32"/>
      <c r="F105" s="32"/>
      <c r="G105" s="32"/>
      <c r="H105" s="32"/>
      <c r="I105" s="32"/>
      <c r="J105" s="32"/>
      <c r="K105" s="32"/>
      <c r="L105" s="32"/>
      <c r="M105" s="32"/>
      <c r="N105" s="32"/>
      <c r="O105" s="32"/>
    </row>
    <row r="106" spans="2:15" ht="13.5" customHeight="1">
      <c r="B106" s="187"/>
      <c r="C106" s="187"/>
      <c r="D106" s="187"/>
      <c r="E106" s="187"/>
      <c r="F106" s="187"/>
      <c r="G106" s="187"/>
      <c r="H106" s="187"/>
      <c r="I106" s="187"/>
      <c r="J106" s="187"/>
      <c r="K106" s="187"/>
      <c r="L106" s="187"/>
      <c r="M106" s="187"/>
      <c r="N106" s="187"/>
      <c r="O106" s="187"/>
    </row>
    <row r="107" spans="2:15" ht="23.25" customHeight="1">
      <c r="B107" s="142" t="s">
        <v>181</v>
      </c>
      <c r="C107" s="142"/>
      <c r="D107" s="142"/>
      <c r="E107" s="142"/>
      <c r="F107" s="142"/>
      <c r="G107" s="142"/>
      <c r="H107" s="142"/>
      <c r="I107" s="142"/>
      <c r="J107" s="142"/>
      <c r="K107" s="142"/>
      <c r="L107" s="142"/>
      <c r="M107" s="142"/>
      <c r="N107" s="142"/>
      <c r="O107" s="142"/>
    </row>
    <row r="108" spans="2:15" ht="13.5" customHeight="1">
      <c r="B108" s="5"/>
      <c r="C108" s="5"/>
      <c r="D108" s="5"/>
      <c r="E108" s="5"/>
      <c r="F108" s="5"/>
      <c r="G108" s="5"/>
      <c r="H108" s="5"/>
      <c r="I108" s="5"/>
      <c r="J108" s="5"/>
      <c r="K108" s="5"/>
      <c r="L108" s="5"/>
      <c r="M108" s="5"/>
      <c r="N108" s="5"/>
      <c r="O108" s="5"/>
    </row>
    <row r="109" spans="2:15">
      <c r="B109" s="187"/>
      <c r="C109" s="187"/>
      <c r="D109" s="187"/>
      <c r="E109" s="187"/>
      <c r="F109" s="187"/>
      <c r="G109" s="187"/>
      <c r="H109" s="187"/>
      <c r="I109" s="187"/>
      <c r="J109" s="187"/>
      <c r="K109" s="187"/>
      <c r="L109" s="187"/>
      <c r="M109" s="187"/>
      <c r="N109" s="187"/>
      <c r="O109" s="187"/>
    </row>
    <row r="110" spans="2:15" ht="20.100000000000001" customHeight="1">
      <c r="B110" s="187" t="s">
        <v>182</v>
      </c>
      <c r="C110" s="187"/>
      <c r="D110" s="187"/>
      <c r="E110" s="187"/>
      <c r="F110" s="187"/>
      <c r="G110" s="187"/>
      <c r="H110" s="187"/>
      <c r="I110" s="187"/>
      <c r="J110" s="187"/>
      <c r="K110" s="187"/>
      <c r="L110" s="187"/>
      <c r="M110" s="187"/>
      <c r="N110" s="187"/>
      <c r="O110" s="187"/>
    </row>
    <row r="111" spans="2:15" ht="19.5" customHeight="1">
      <c r="B111" s="187" t="s">
        <v>183</v>
      </c>
      <c r="C111" s="187"/>
      <c r="D111" s="187"/>
      <c r="E111" s="187"/>
      <c r="F111" s="187"/>
      <c r="G111" s="187"/>
      <c r="H111" s="187"/>
      <c r="I111" s="187"/>
      <c r="J111" s="187"/>
      <c r="K111" s="187"/>
      <c r="L111" s="187"/>
      <c r="M111" s="187"/>
      <c r="N111" s="187"/>
      <c r="O111" s="187"/>
    </row>
    <row r="112" spans="2:15" ht="20.100000000000001" customHeight="1">
      <c r="B112" s="187" t="s">
        <v>184</v>
      </c>
      <c r="C112" s="187"/>
      <c r="D112" s="187"/>
      <c r="E112" s="187"/>
      <c r="F112" s="187"/>
      <c r="G112" s="187"/>
      <c r="H112" s="187"/>
      <c r="I112" s="187"/>
      <c r="J112" s="187"/>
      <c r="K112" s="187"/>
      <c r="L112" s="187"/>
      <c r="M112" s="187"/>
      <c r="N112" s="187"/>
      <c r="O112" s="187"/>
    </row>
    <row r="113" spans="2:15" ht="20.100000000000001" customHeight="1">
      <c r="B113" s="187" t="s">
        <v>185</v>
      </c>
      <c r="C113" s="187"/>
      <c r="D113" s="187"/>
      <c r="E113" s="187"/>
      <c r="F113" s="187"/>
      <c r="G113" s="187"/>
      <c r="H113" s="187"/>
      <c r="I113" s="187"/>
      <c r="J113" s="187"/>
      <c r="K113" s="187"/>
      <c r="L113" s="187"/>
      <c r="M113" s="187"/>
      <c r="N113" s="187"/>
      <c r="O113" s="187"/>
    </row>
    <row r="114" spans="2:15" ht="20.100000000000001" customHeight="1">
      <c r="B114" s="187"/>
      <c r="C114" s="187"/>
      <c r="D114" s="187"/>
      <c r="E114" s="187"/>
      <c r="F114" s="187"/>
      <c r="G114" s="187"/>
      <c r="H114" s="187"/>
      <c r="I114" s="187"/>
      <c r="J114" s="187"/>
      <c r="K114" s="187"/>
      <c r="L114" s="187"/>
      <c r="M114" s="187"/>
      <c r="N114" s="187"/>
      <c r="O114" s="187"/>
    </row>
    <row r="115" spans="2:15" ht="19.5" customHeight="1">
      <c r="B115" s="187" t="s">
        <v>186</v>
      </c>
      <c r="C115" s="187"/>
      <c r="D115" s="187"/>
      <c r="E115" s="187"/>
      <c r="F115" s="187"/>
      <c r="G115" s="187"/>
      <c r="H115" s="187"/>
      <c r="I115" s="187"/>
      <c r="J115" s="187"/>
      <c r="K115" s="187"/>
      <c r="L115" s="187"/>
      <c r="M115" s="187"/>
      <c r="N115" s="187"/>
      <c r="O115" s="187"/>
    </row>
    <row r="116" spans="2:15" ht="20.100000000000001" customHeight="1">
      <c r="B116" s="187" t="s">
        <v>187</v>
      </c>
      <c r="C116" s="187"/>
      <c r="D116" s="187"/>
      <c r="E116" s="187"/>
      <c r="F116" s="187"/>
      <c r="G116" s="187"/>
      <c r="H116" s="187"/>
      <c r="I116" s="187"/>
      <c r="J116" s="187"/>
      <c r="K116" s="187"/>
      <c r="L116" s="187"/>
      <c r="M116" s="187"/>
      <c r="N116" s="187"/>
      <c r="O116" s="187"/>
    </row>
    <row r="117" spans="2:15" ht="20.100000000000001" customHeight="1">
      <c r="B117" s="187"/>
      <c r="C117" s="187"/>
      <c r="D117" s="187"/>
      <c r="E117" s="187"/>
      <c r="F117" s="187"/>
      <c r="G117" s="187"/>
      <c r="H117" s="187"/>
      <c r="I117" s="187"/>
      <c r="J117" s="187"/>
      <c r="K117" s="187"/>
      <c r="L117" s="187"/>
      <c r="M117" s="187"/>
      <c r="N117" s="187"/>
      <c r="O117" s="187"/>
    </row>
    <row r="118" spans="2:15" ht="20.100000000000001" customHeight="1">
      <c r="B118" s="187" t="s">
        <v>188</v>
      </c>
      <c r="C118" s="187"/>
      <c r="D118" s="187"/>
      <c r="E118" s="187"/>
      <c r="F118" s="187"/>
      <c r="G118" s="187"/>
      <c r="H118" s="187"/>
      <c r="I118" s="187"/>
      <c r="J118" s="187"/>
      <c r="K118" s="187"/>
      <c r="L118" s="187"/>
      <c r="M118" s="187"/>
      <c r="N118" s="187"/>
      <c r="O118" s="187"/>
    </row>
    <row r="119" spans="2:15" ht="20.100000000000001" customHeight="1">
      <c r="B119" s="187" t="s">
        <v>189</v>
      </c>
      <c r="C119" s="187"/>
      <c r="D119" s="187"/>
      <c r="E119" s="187"/>
      <c r="F119" s="187"/>
      <c r="G119" s="187"/>
      <c r="H119" s="187"/>
      <c r="I119" s="187"/>
      <c r="J119" s="187"/>
      <c r="K119" s="187"/>
      <c r="L119" s="187"/>
      <c r="M119" s="187"/>
      <c r="N119" s="187"/>
      <c r="O119" s="187"/>
    </row>
    <row r="120" spans="2:15" ht="20.100000000000001" customHeight="1">
      <c r="B120" s="187" t="s">
        <v>190</v>
      </c>
      <c r="C120" s="187"/>
      <c r="D120" s="187"/>
      <c r="E120" s="187"/>
      <c r="F120" s="187"/>
      <c r="G120" s="187"/>
      <c r="H120" s="187"/>
      <c r="I120" s="187"/>
      <c r="J120" s="187"/>
      <c r="K120" s="187"/>
      <c r="L120" s="187"/>
      <c r="M120" s="187"/>
      <c r="N120" s="187"/>
      <c r="O120" s="187"/>
    </row>
    <row r="121" spans="2:15" ht="20.100000000000001" customHeight="1">
      <c r="B121" s="187"/>
      <c r="C121" s="187"/>
      <c r="D121" s="187"/>
      <c r="E121" s="187"/>
      <c r="F121" s="187"/>
      <c r="G121" s="187"/>
      <c r="H121" s="187"/>
      <c r="I121" s="187"/>
      <c r="J121" s="187"/>
      <c r="K121" s="187"/>
      <c r="L121" s="187"/>
      <c r="M121" s="187"/>
      <c r="N121" s="187"/>
      <c r="O121" s="187"/>
    </row>
    <row r="122" spans="2:15" ht="20.100000000000001" customHeight="1">
      <c r="B122" s="187" t="s">
        <v>191</v>
      </c>
      <c r="C122" s="187"/>
      <c r="D122" s="187"/>
      <c r="E122" s="187"/>
      <c r="F122" s="187"/>
      <c r="G122" s="187"/>
      <c r="H122" s="187"/>
      <c r="I122" s="187"/>
      <c r="J122" s="187"/>
      <c r="K122" s="187"/>
      <c r="L122" s="187"/>
      <c r="M122" s="187"/>
      <c r="N122" s="187"/>
      <c r="O122" s="187"/>
    </row>
    <row r="123" spans="2:15" ht="20.100000000000001" customHeight="1">
      <c r="B123" s="187" t="s">
        <v>192</v>
      </c>
      <c r="C123" s="187"/>
      <c r="D123" s="187"/>
      <c r="E123" s="187"/>
      <c r="F123" s="187"/>
      <c r="G123" s="187"/>
      <c r="H123" s="187"/>
      <c r="I123" s="187"/>
      <c r="J123" s="187"/>
      <c r="K123" s="187"/>
      <c r="L123" s="187"/>
      <c r="M123" s="187"/>
      <c r="N123" s="187"/>
      <c r="O123" s="187"/>
    </row>
    <row r="124" spans="2:15" ht="20.100000000000001" customHeight="1">
      <c r="B124" s="187"/>
      <c r="C124" s="187"/>
      <c r="D124" s="187"/>
      <c r="E124" s="187"/>
      <c r="F124" s="187"/>
      <c r="G124" s="187"/>
      <c r="H124" s="187"/>
      <c r="I124" s="187"/>
      <c r="J124" s="187"/>
      <c r="K124" s="187"/>
      <c r="L124" s="187"/>
      <c r="M124" s="187"/>
      <c r="N124" s="187"/>
      <c r="O124" s="187"/>
    </row>
    <row r="125" spans="2:15" ht="20.100000000000001" customHeight="1">
      <c r="B125" s="187" t="s">
        <v>193</v>
      </c>
      <c r="C125" s="187"/>
      <c r="D125" s="187"/>
      <c r="E125" s="187"/>
      <c r="F125" s="187"/>
      <c r="G125" s="187"/>
      <c r="H125" s="187"/>
      <c r="I125" s="187"/>
      <c r="J125" s="187"/>
      <c r="K125" s="187"/>
      <c r="L125" s="187"/>
      <c r="M125" s="187"/>
      <c r="N125" s="187"/>
      <c r="O125" s="187"/>
    </row>
    <row r="126" spans="2:15" ht="20.100000000000001" customHeight="1">
      <c r="B126" s="187" t="s">
        <v>194</v>
      </c>
      <c r="C126" s="187"/>
      <c r="D126" s="187"/>
      <c r="E126" s="187"/>
      <c r="F126" s="187"/>
      <c r="G126" s="187"/>
      <c r="H126" s="187"/>
      <c r="I126" s="187"/>
      <c r="J126" s="187"/>
      <c r="K126" s="187"/>
      <c r="L126" s="187"/>
      <c r="M126" s="187"/>
      <c r="N126" s="187"/>
      <c r="O126" s="187"/>
    </row>
    <row r="127" spans="2:15" ht="20.100000000000001" customHeight="1">
      <c r="B127" s="187" t="s">
        <v>195</v>
      </c>
      <c r="C127" s="187"/>
      <c r="D127" s="187"/>
      <c r="E127" s="187"/>
      <c r="F127" s="187"/>
      <c r="G127" s="187"/>
      <c r="H127" s="187"/>
      <c r="I127" s="187"/>
      <c r="J127" s="187"/>
      <c r="K127" s="187"/>
      <c r="L127" s="187"/>
      <c r="M127" s="187"/>
      <c r="N127" s="187"/>
      <c r="O127" s="187"/>
    </row>
    <row r="128" spans="2:15" ht="20.100000000000001" customHeight="1">
      <c r="B128" s="190" t="s">
        <v>196</v>
      </c>
      <c r="C128" s="190"/>
      <c r="D128" s="190"/>
      <c r="E128" s="190"/>
      <c r="F128" s="190"/>
      <c r="G128" s="190"/>
      <c r="H128" s="190"/>
      <c r="I128" s="190"/>
      <c r="J128" s="190"/>
      <c r="K128" s="190"/>
      <c r="L128" s="190"/>
      <c r="M128" s="190"/>
      <c r="N128" s="190"/>
      <c r="O128" s="190"/>
    </row>
    <row r="129" spans="2:15" ht="20.100000000000001" customHeight="1">
      <c r="B129" s="187"/>
      <c r="C129" s="187"/>
      <c r="D129" s="187"/>
      <c r="E129" s="187"/>
      <c r="F129" s="187"/>
      <c r="G129" s="187"/>
      <c r="H129" s="187"/>
      <c r="I129" s="187"/>
      <c r="J129" s="187"/>
      <c r="K129" s="187"/>
      <c r="L129" s="187"/>
      <c r="M129" s="187"/>
      <c r="N129" s="187"/>
      <c r="O129" s="187"/>
    </row>
    <row r="130" spans="2:15" ht="20.100000000000001" customHeight="1">
      <c r="B130" s="187" t="s">
        <v>197</v>
      </c>
      <c r="C130" s="187"/>
      <c r="D130" s="187"/>
      <c r="E130" s="187"/>
      <c r="F130" s="187"/>
      <c r="G130" s="187"/>
      <c r="H130" s="187"/>
      <c r="I130" s="187"/>
      <c r="J130" s="187"/>
      <c r="K130" s="187"/>
      <c r="L130" s="187"/>
      <c r="M130" s="187"/>
      <c r="N130" s="187"/>
      <c r="O130" s="187"/>
    </row>
    <row r="131" spans="2:15" ht="20.100000000000001" customHeight="1">
      <c r="B131" s="187" t="s">
        <v>198</v>
      </c>
      <c r="C131" s="187"/>
      <c r="D131" s="187"/>
      <c r="E131" s="187"/>
      <c r="F131" s="187"/>
      <c r="G131" s="187"/>
      <c r="H131" s="187"/>
      <c r="I131" s="187"/>
      <c r="J131" s="187"/>
      <c r="K131" s="187"/>
      <c r="L131" s="187"/>
      <c r="M131" s="187"/>
      <c r="N131" s="187"/>
      <c r="O131" s="187"/>
    </row>
    <row r="132" spans="2:15" ht="20.100000000000001" customHeight="1">
      <c r="B132" s="187" t="s">
        <v>199</v>
      </c>
      <c r="C132" s="187"/>
      <c r="D132" s="187"/>
      <c r="E132" s="187"/>
      <c r="F132" s="187"/>
      <c r="G132" s="187"/>
      <c r="H132" s="187"/>
      <c r="I132" s="187"/>
      <c r="J132" s="187"/>
      <c r="K132" s="187"/>
      <c r="L132" s="187"/>
      <c r="M132" s="187"/>
      <c r="N132" s="187"/>
      <c r="O132" s="187"/>
    </row>
    <row r="133" spans="2:15" ht="18" customHeight="1">
      <c r="B133" s="187"/>
      <c r="C133" s="187"/>
      <c r="D133" s="187"/>
      <c r="E133" s="187"/>
      <c r="F133" s="187"/>
      <c r="G133" s="187"/>
      <c r="H133" s="187"/>
      <c r="I133" s="187"/>
      <c r="J133" s="187"/>
      <c r="K133" s="187"/>
      <c r="L133" s="187"/>
      <c r="M133" s="187"/>
      <c r="N133" s="187"/>
      <c r="O133" s="187"/>
    </row>
    <row r="134" spans="2:15" ht="22.5" customHeight="1">
      <c r="B134" s="188" t="str">
        <f>IF(OR('機械装置入力シート（ICT酪農用）'!G4="○",'機械装置入力シート（ICT酪農用）'!G5="○",'機械装置入力シート（ICT酪農用）'!G6="○"),IF('機械装置入力シート（ICT酪農用）'!I16=0,"",'機械装置入力シート（ICT酪農用）'!I16),"")</f>
        <v/>
      </c>
      <c r="C134" s="188"/>
      <c r="D134" s="188"/>
      <c r="E134" s="188"/>
      <c r="F134" s="188"/>
      <c r="G134" s="188"/>
      <c r="H134" s="188"/>
      <c r="I134" s="188"/>
      <c r="J134" s="188"/>
      <c r="K134" s="33"/>
      <c r="L134" s="33"/>
      <c r="M134" s="33"/>
      <c r="N134" s="33"/>
      <c r="O134" s="33"/>
    </row>
    <row r="135" spans="2:15" ht="24.95" customHeight="1">
      <c r="B135" s="189" t="str">
        <f>IF(OR('機械装置入力シート（ICT酪農用）'!G4="○",'機械装置入力シート（ICT酪農用）'!G5="○",'機械装置入力シート（ICT酪農用）'!G6="○"),IF('機械装置入力シート（ICT酪農用）'!I21=0,"",'機械装置入力シート（ICT酪農用）'!I21),"")</f>
        <v/>
      </c>
      <c r="C135" s="189"/>
      <c r="D135" s="189"/>
      <c r="E135" s="189"/>
      <c r="F135" s="189"/>
      <c r="G135" s="189"/>
      <c r="H135" s="189"/>
      <c r="I135" s="189"/>
      <c r="J135" s="189"/>
    </row>
    <row r="136" spans="2:15" ht="24.95" customHeight="1">
      <c r="B136" s="189" t="str">
        <f>IF(OR('機械装置入力シート（ICT酪農用）'!G4="○",'機械装置入力シート（ICT酪農用）'!G5="○",'機械装置入力シート（ICT酪農用）'!G6="○"),'機械装置入力シート（ICT酪農用）'!I22 &amp; " " &amp; '機械装置入力シート（ICT酪農用）'!I23 &amp; "","")</f>
        <v/>
      </c>
      <c r="C136" s="189"/>
      <c r="D136" s="189"/>
      <c r="E136" s="189"/>
      <c r="F136" s="189"/>
      <c r="G136" s="189"/>
      <c r="H136" s="189"/>
      <c r="I136" s="189"/>
      <c r="J136" s="189"/>
    </row>
    <row r="137" spans="2:15" ht="18" customHeight="1"/>
    <row r="138" spans="2:15">
      <c r="B138" s="185" t="s">
        <v>200</v>
      </c>
      <c r="C138" s="185"/>
      <c r="D138" s="185"/>
      <c r="E138" s="185"/>
      <c r="F138" s="185"/>
      <c r="G138" s="185"/>
      <c r="H138" s="185"/>
      <c r="I138" s="185"/>
      <c r="J138" s="185"/>
      <c r="K138" s="185"/>
      <c r="L138" s="185"/>
      <c r="M138" s="185"/>
      <c r="N138" s="185"/>
      <c r="O138" s="185"/>
    </row>
    <row r="139" spans="2:15">
      <c r="B139" s="185" t="s">
        <v>201</v>
      </c>
      <c r="C139" s="185"/>
      <c r="D139" s="185"/>
      <c r="E139" s="185"/>
      <c r="F139" s="185"/>
      <c r="G139" s="185"/>
      <c r="H139" s="185"/>
      <c r="I139" s="185"/>
      <c r="J139" s="185"/>
      <c r="K139" s="185"/>
      <c r="L139" s="185"/>
      <c r="M139" s="185"/>
      <c r="N139" s="185"/>
      <c r="O139" s="185"/>
    </row>
    <row r="140" spans="2:15">
      <c r="B140" s="185" t="s">
        <v>202</v>
      </c>
      <c r="C140" s="185"/>
      <c r="D140" s="185"/>
      <c r="E140" s="185"/>
      <c r="F140" s="185"/>
      <c r="G140" s="185"/>
      <c r="H140" s="185"/>
      <c r="I140" s="185"/>
      <c r="J140" s="185"/>
      <c r="K140" s="185"/>
      <c r="L140" s="185"/>
      <c r="M140" s="185"/>
      <c r="N140" s="185"/>
      <c r="O140" s="185"/>
    </row>
    <row r="141" spans="2:15" ht="24.75" customHeight="1">
      <c r="B141" s="186" t="s">
        <v>203</v>
      </c>
      <c r="C141" s="186"/>
      <c r="D141" s="186"/>
      <c r="E141" s="186"/>
      <c r="F141" s="186"/>
      <c r="G141" s="186"/>
      <c r="H141" s="186"/>
      <c r="I141" s="186"/>
      <c r="J141" s="186"/>
      <c r="K141" s="186"/>
      <c r="L141" s="186"/>
      <c r="M141" s="186"/>
      <c r="N141" s="186"/>
      <c r="O141" s="186"/>
    </row>
    <row r="142" spans="2:15">
      <c r="B142" s="185" t="s">
        <v>204</v>
      </c>
      <c r="C142" s="185"/>
      <c r="D142" s="185"/>
      <c r="E142" s="185"/>
      <c r="F142" s="185"/>
      <c r="G142" s="185"/>
      <c r="H142" s="185"/>
      <c r="I142" s="185"/>
      <c r="J142" s="185"/>
      <c r="K142" s="185"/>
      <c r="L142" s="185"/>
      <c r="M142" s="185"/>
      <c r="N142" s="185"/>
      <c r="O142" s="185"/>
    </row>
    <row r="143" spans="2:15">
      <c r="B143" s="34"/>
      <c r="C143" s="34"/>
      <c r="D143" s="34"/>
      <c r="E143" s="34"/>
      <c r="F143" s="34"/>
      <c r="G143" s="34"/>
      <c r="H143" s="34"/>
      <c r="I143" s="34"/>
      <c r="J143" s="34"/>
      <c r="K143" s="34"/>
      <c r="L143" s="34"/>
      <c r="M143" s="34"/>
      <c r="N143" s="34"/>
      <c r="O143" s="34"/>
    </row>
    <row r="144" spans="2:15">
      <c r="B144" s="34"/>
      <c r="C144" s="34"/>
      <c r="D144" s="34"/>
      <c r="E144" s="34"/>
      <c r="F144" s="34"/>
      <c r="G144" s="34"/>
      <c r="H144" s="34"/>
      <c r="I144" s="34"/>
      <c r="J144" s="34"/>
      <c r="K144" s="34"/>
      <c r="L144" s="34"/>
      <c r="M144" s="34"/>
      <c r="N144" s="34"/>
      <c r="O144" s="34"/>
    </row>
    <row r="145" spans="2:15">
      <c r="B145" s="34"/>
      <c r="C145" s="34"/>
      <c r="D145" s="34"/>
      <c r="E145" s="34"/>
      <c r="F145" s="34"/>
      <c r="G145" s="34"/>
      <c r="H145" s="34"/>
      <c r="I145" s="34"/>
      <c r="J145" s="34"/>
      <c r="K145" s="34"/>
      <c r="L145" s="34"/>
      <c r="M145" s="34"/>
      <c r="N145" s="34"/>
      <c r="O145" s="34"/>
    </row>
  </sheetData>
  <sheetProtection algorithmName="SHA-512" hashValue="iC+nVb9VDGVYQoXS4ItRFglpxltdmbIrXB/1diZ9EOrGWkv+MD88oGJwyosc1Qs9fIzOwplD19CAlHq84S4ZMg==" saltValue="DwpZx9jIo56ox4z6gvCE2w==" spinCount="100000" sheet="1" objects="1" scenarios="1"/>
  <mergeCells count="165">
    <mergeCell ref="M28:N29"/>
    <mergeCell ref="C30:D30"/>
    <mergeCell ref="E30:F30"/>
    <mergeCell ref="G30:H30"/>
    <mergeCell ref="K30:L30"/>
    <mergeCell ref="M30:N30"/>
    <mergeCell ref="J3:O3"/>
    <mergeCell ref="L5:O5"/>
    <mergeCell ref="B13:O13"/>
    <mergeCell ref="B15:O15"/>
    <mergeCell ref="G26:J26"/>
    <mergeCell ref="C28:D29"/>
    <mergeCell ref="E28:F29"/>
    <mergeCell ref="G28:H29"/>
    <mergeCell ref="I28:J28"/>
    <mergeCell ref="K28:L29"/>
    <mergeCell ref="C31:D31"/>
    <mergeCell ref="E31:F31"/>
    <mergeCell ref="G31:H31"/>
    <mergeCell ref="K31:L31"/>
    <mergeCell ref="M31:N31"/>
    <mergeCell ref="C32:D32"/>
    <mergeCell ref="E32:F32"/>
    <mergeCell ref="G32:H32"/>
    <mergeCell ref="K32:L32"/>
    <mergeCell ref="M32:N32"/>
    <mergeCell ref="C33:D33"/>
    <mergeCell ref="E33:F33"/>
    <mergeCell ref="G33:H33"/>
    <mergeCell ref="K33:L33"/>
    <mergeCell ref="M33:N33"/>
    <mergeCell ref="C34:D34"/>
    <mergeCell ref="E34:F34"/>
    <mergeCell ref="G34:H34"/>
    <mergeCell ref="K34:L34"/>
    <mergeCell ref="M34:N34"/>
    <mergeCell ref="G38:J38"/>
    <mergeCell ref="E40:F40"/>
    <mergeCell ref="G40:H40"/>
    <mergeCell ref="K40:L40"/>
    <mergeCell ref="M40:N40"/>
    <mergeCell ref="C41:D41"/>
    <mergeCell ref="E41:F41"/>
    <mergeCell ref="G41:H41"/>
    <mergeCell ref="K41:L41"/>
    <mergeCell ref="M41:N41"/>
    <mergeCell ref="C42:D42"/>
    <mergeCell ref="E42:F42"/>
    <mergeCell ref="G42:H42"/>
    <mergeCell ref="K42:L42"/>
    <mergeCell ref="M42:N42"/>
    <mergeCell ref="C43:D43"/>
    <mergeCell ref="E43:F43"/>
    <mergeCell ref="G43:H43"/>
    <mergeCell ref="K43:L43"/>
    <mergeCell ref="M43:N43"/>
    <mergeCell ref="G49:J49"/>
    <mergeCell ref="C51:D51"/>
    <mergeCell ref="E51:F51"/>
    <mergeCell ref="G51:H51"/>
    <mergeCell ref="K51:L51"/>
    <mergeCell ref="M51:N51"/>
    <mergeCell ref="C44:D44"/>
    <mergeCell ref="E44:F44"/>
    <mergeCell ref="G44:H44"/>
    <mergeCell ref="K44:L44"/>
    <mergeCell ref="M44:N44"/>
    <mergeCell ref="C45:D45"/>
    <mergeCell ref="E45:F45"/>
    <mergeCell ref="G45:H45"/>
    <mergeCell ref="K45:L45"/>
    <mergeCell ref="M45:N45"/>
    <mergeCell ref="C52:D52"/>
    <mergeCell ref="E52:F52"/>
    <mergeCell ref="G52:H52"/>
    <mergeCell ref="K52:L52"/>
    <mergeCell ref="M52:N52"/>
    <mergeCell ref="C53:D53"/>
    <mergeCell ref="E53:F53"/>
    <mergeCell ref="G53:H53"/>
    <mergeCell ref="K53:L53"/>
    <mergeCell ref="M53:N53"/>
    <mergeCell ref="C54:D54"/>
    <mergeCell ref="E54:F54"/>
    <mergeCell ref="G54:H54"/>
    <mergeCell ref="K54:L54"/>
    <mergeCell ref="M54:N54"/>
    <mergeCell ref="C55:D55"/>
    <mergeCell ref="E55:F55"/>
    <mergeCell ref="G55:H55"/>
    <mergeCell ref="K55:L55"/>
    <mergeCell ref="M55:N55"/>
    <mergeCell ref="F67:N67"/>
    <mergeCell ref="C73:D73"/>
    <mergeCell ref="E73:I73"/>
    <mergeCell ref="C74:D74"/>
    <mergeCell ref="E74:I74"/>
    <mergeCell ref="C75:D75"/>
    <mergeCell ref="E75:I75"/>
    <mergeCell ref="C56:D56"/>
    <mergeCell ref="E56:F56"/>
    <mergeCell ref="G56:H56"/>
    <mergeCell ref="K56:L56"/>
    <mergeCell ref="M56:N56"/>
    <mergeCell ref="H60:J60"/>
    <mergeCell ref="C79:D79"/>
    <mergeCell ref="E79:I79"/>
    <mergeCell ref="C80:D80"/>
    <mergeCell ref="E80:I80"/>
    <mergeCell ref="C81:D81"/>
    <mergeCell ref="E81:I81"/>
    <mergeCell ref="C76:D76"/>
    <mergeCell ref="E76:I76"/>
    <mergeCell ref="C77:D77"/>
    <mergeCell ref="E77:I77"/>
    <mergeCell ref="C78:D78"/>
    <mergeCell ref="E78:I78"/>
    <mergeCell ref="C88:D88"/>
    <mergeCell ref="E88:I88"/>
    <mergeCell ref="I90:J90"/>
    <mergeCell ref="C98:O98"/>
    <mergeCell ref="C103:O103"/>
    <mergeCell ref="B106:O106"/>
    <mergeCell ref="C82:D82"/>
    <mergeCell ref="E82:I82"/>
    <mergeCell ref="E83:I83"/>
    <mergeCell ref="E84:I84"/>
    <mergeCell ref="E85:I85"/>
    <mergeCell ref="C87:D87"/>
    <mergeCell ref="E87:I87"/>
    <mergeCell ref="E86:I86"/>
    <mergeCell ref="B114:O114"/>
    <mergeCell ref="B115:O115"/>
    <mergeCell ref="B116:O116"/>
    <mergeCell ref="B117:O117"/>
    <mergeCell ref="B118:O118"/>
    <mergeCell ref="B119:O119"/>
    <mergeCell ref="B107:O107"/>
    <mergeCell ref="B109:O109"/>
    <mergeCell ref="B110:O110"/>
    <mergeCell ref="B111:O111"/>
    <mergeCell ref="B112:O112"/>
    <mergeCell ref="B113:O113"/>
    <mergeCell ref="B126:O126"/>
    <mergeCell ref="B127:O127"/>
    <mergeCell ref="B128:O128"/>
    <mergeCell ref="B129:O129"/>
    <mergeCell ref="B130:O130"/>
    <mergeCell ref="B131:O131"/>
    <mergeCell ref="B120:O120"/>
    <mergeCell ref="B121:O121"/>
    <mergeCell ref="B122:O122"/>
    <mergeCell ref="B123:O123"/>
    <mergeCell ref="B124:O124"/>
    <mergeCell ref="B125:O125"/>
    <mergeCell ref="B139:O139"/>
    <mergeCell ref="B140:O140"/>
    <mergeCell ref="B141:O141"/>
    <mergeCell ref="B142:O142"/>
    <mergeCell ref="B132:O132"/>
    <mergeCell ref="B133:O133"/>
    <mergeCell ref="B134:J134"/>
    <mergeCell ref="B135:J135"/>
    <mergeCell ref="B136:J136"/>
    <mergeCell ref="B138:O138"/>
  </mergeCells>
  <phoneticPr fontId="1"/>
  <pageMargins left="0.7" right="0.7" top="0.75" bottom="0.75" header="0.3" footer="0.3"/>
  <pageSetup paperSize="9" scale="58" fitToHeight="0" orientation="portrait" r:id="rId1"/>
  <rowBreaks count="2" manualBreakCount="2">
    <brk id="70" max="16383" man="1"/>
    <brk id="103"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906C8F-E6F3-4089-8B28-F0934AC0E001}">
  <sheetPr codeName="Sheet5">
    <pageSetUpPr fitToPage="1"/>
  </sheetPr>
  <dimension ref="A1:CB50"/>
  <sheetViews>
    <sheetView zoomScale="80" zoomScaleNormal="80" workbookViewId="0"/>
  </sheetViews>
  <sheetFormatPr defaultRowHeight="13.5"/>
  <cols>
    <col min="1" max="1" width="9" style="97"/>
    <col min="2" max="37" width="2.625" style="97" customWidth="1"/>
    <col min="38" max="38" width="2.375" style="97" customWidth="1"/>
    <col min="39" max="40" width="2.625" style="97" customWidth="1"/>
    <col min="41" max="41" width="5.5" style="97" customWidth="1"/>
    <col min="42" max="43" width="4.625" style="97" customWidth="1"/>
    <col min="44" max="45" width="2.625" style="97" customWidth="1"/>
    <col min="46" max="46" width="4.75" style="97" customWidth="1"/>
    <col min="47" max="61" width="2.625" style="97" customWidth="1"/>
    <col min="62" max="67" width="6.25" style="97" customWidth="1"/>
    <col min="68" max="71" width="2.625" style="97" customWidth="1"/>
    <col min="72" max="72" width="9" style="97" bestFit="1" customWidth="1"/>
    <col min="73" max="73" width="10.5" style="97" bestFit="1" customWidth="1"/>
    <col min="74" max="74" width="9" style="97" bestFit="1" customWidth="1"/>
    <col min="75" max="75" width="7.5" style="97" customWidth="1"/>
    <col min="76" max="76" width="5.25" style="97" bestFit="1" customWidth="1"/>
    <col min="77" max="77" width="10.125" style="97" bestFit="1" customWidth="1"/>
    <col min="78" max="78" width="6" style="97" bestFit="1" customWidth="1"/>
    <col min="79" max="79" width="5.25" style="97" customWidth="1"/>
    <col min="80" max="16384" width="9" style="97"/>
  </cols>
  <sheetData>
    <row r="1" spans="1:80">
      <c r="A1" s="414"/>
      <c r="B1" s="414"/>
      <c r="C1" s="414"/>
      <c r="D1" s="414"/>
      <c r="E1" s="414"/>
      <c r="F1" s="414"/>
      <c r="G1" s="414"/>
      <c r="H1" s="414"/>
      <c r="I1" s="414"/>
      <c r="J1" s="414"/>
      <c r="K1" s="414"/>
      <c r="L1" s="414"/>
      <c r="M1" s="414"/>
      <c r="N1" s="414"/>
      <c r="O1" s="414"/>
      <c r="P1" s="414"/>
      <c r="Q1" s="414"/>
      <c r="R1" s="414"/>
      <c r="S1" s="414"/>
      <c r="T1" s="414"/>
      <c r="U1" s="414"/>
      <c r="V1" s="414"/>
      <c r="W1" s="414"/>
      <c r="X1" s="414"/>
      <c r="Y1" s="414"/>
      <c r="Z1" s="414"/>
      <c r="AA1" s="414"/>
      <c r="AB1" s="414"/>
      <c r="AC1" s="414"/>
      <c r="AD1" s="414"/>
      <c r="AE1" s="414"/>
      <c r="AF1" s="414"/>
      <c r="AG1" s="414"/>
      <c r="AH1" s="414"/>
      <c r="AI1" s="414"/>
      <c r="AJ1" s="414"/>
      <c r="AK1" s="414"/>
      <c r="AL1" s="414"/>
      <c r="AM1" s="414"/>
      <c r="AN1" s="414"/>
      <c r="AO1" s="414"/>
      <c r="AP1" s="414"/>
      <c r="AQ1" s="414"/>
      <c r="AR1" s="414"/>
      <c r="AS1" s="414"/>
      <c r="AT1" s="414"/>
      <c r="AU1" s="414"/>
      <c r="AV1" s="414"/>
      <c r="AW1" s="414"/>
      <c r="AX1" s="414"/>
      <c r="AY1" s="414"/>
      <c r="AZ1" s="414"/>
      <c r="BA1" s="414"/>
      <c r="BB1" s="414"/>
      <c r="BC1" s="414"/>
      <c r="BD1" s="414"/>
      <c r="BE1" s="414"/>
      <c r="BF1" s="414"/>
      <c r="BG1" s="414"/>
      <c r="BH1" s="414"/>
      <c r="BI1" s="414"/>
      <c r="BJ1" s="414"/>
      <c r="BK1" s="414"/>
      <c r="BL1" s="414"/>
      <c r="BM1" s="414"/>
      <c r="BN1" s="414"/>
      <c r="BO1" s="414"/>
      <c r="BP1" s="414"/>
      <c r="BQ1" s="414"/>
      <c r="BR1" s="414"/>
      <c r="BS1" s="414"/>
      <c r="BT1" s="414"/>
      <c r="BU1" s="414"/>
      <c r="BV1" s="414"/>
      <c r="BW1" s="414"/>
      <c r="BX1" s="414"/>
      <c r="BY1" s="414"/>
      <c r="BZ1" s="414"/>
      <c r="CA1" s="414"/>
      <c r="CB1" s="414"/>
    </row>
    <row r="2" spans="1:80">
      <c r="A2" s="414"/>
      <c r="B2" s="414" t="s">
        <v>706</v>
      </c>
      <c r="C2" s="414"/>
      <c r="D2" s="414"/>
      <c r="E2" s="414"/>
      <c r="F2" s="414"/>
      <c r="G2" s="414"/>
      <c r="H2" s="414"/>
      <c r="I2" s="414"/>
      <c r="J2" s="414"/>
      <c r="K2" s="414"/>
      <c r="L2" s="414"/>
      <c r="M2" s="414"/>
      <c r="N2" s="414"/>
      <c r="O2" s="414"/>
      <c r="P2" s="414"/>
      <c r="Q2" s="414"/>
      <c r="R2" s="414"/>
      <c r="S2" s="414"/>
      <c r="T2" s="414"/>
      <c r="U2" s="414"/>
      <c r="V2" s="414"/>
      <c r="W2" s="414"/>
      <c r="X2" s="414"/>
      <c r="Y2" s="414"/>
      <c r="Z2" s="414"/>
      <c r="AA2" s="414"/>
      <c r="AB2" s="414"/>
      <c r="AC2" s="414"/>
      <c r="AD2" s="414"/>
      <c r="AE2" s="414"/>
      <c r="AF2" s="414"/>
      <c r="AG2" s="414"/>
      <c r="AH2" s="414"/>
      <c r="AI2" s="414"/>
      <c r="AJ2" s="414"/>
      <c r="AK2" s="414"/>
      <c r="AL2" s="414"/>
      <c r="AM2" s="414"/>
      <c r="AN2" s="414"/>
      <c r="AO2" s="414"/>
      <c r="AP2" s="414"/>
      <c r="AQ2" s="414"/>
      <c r="AR2" s="414"/>
      <c r="AS2" s="414"/>
      <c r="AT2" s="414"/>
      <c r="AU2" s="414"/>
      <c r="AV2" s="414"/>
      <c r="AW2" s="414"/>
      <c r="AX2" s="414"/>
      <c r="AY2" s="414"/>
      <c r="AZ2" s="414"/>
      <c r="BA2" s="414"/>
      <c r="BB2" s="414"/>
      <c r="BC2" s="414"/>
      <c r="BD2" s="414"/>
      <c r="BE2" s="414"/>
      <c r="BF2" s="414"/>
      <c r="BG2" s="414"/>
      <c r="BH2" s="414"/>
      <c r="BI2" s="414"/>
      <c r="BJ2" s="414"/>
      <c r="BK2" s="414"/>
      <c r="BL2" s="414"/>
      <c r="BM2" s="414"/>
      <c r="BN2" s="414"/>
      <c r="BO2" s="414"/>
      <c r="BP2" s="414"/>
      <c r="BQ2" s="414"/>
      <c r="BR2" s="414"/>
      <c r="BS2" s="414"/>
      <c r="BT2" s="414"/>
      <c r="BU2" s="414"/>
      <c r="BV2" s="414"/>
      <c r="BW2" s="414"/>
      <c r="BX2" s="414"/>
      <c r="BY2" s="414"/>
      <c r="BZ2" s="414"/>
      <c r="CA2" s="414"/>
      <c r="CB2" s="414"/>
    </row>
    <row r="3" spans="1:80">
      <c r="A3" s="414"/>
      <c r="B3" s="414"/>
      <c r="C3" s="414"/>
      <c r="D3" s="414"/>
      <c r="E3" s="414"/>
      <c r="F3" s="414"/>
      <c r="G3" s="414"/>
      <c r="H3" s="414"/>
      <c r="I3" s="414"/>
      <c r="J3" s="414"/>
      <c r="K3" s="414"/>
      <c r="L3" s="414"/>
      <c r="M3" s="414"/>
      <c r="N3" s="414"/>
      <c r="O3" s="414"/>
      <c r="P3" s="414"/>
      <c r="Q3" s="414"/>
      <c r="R3" s="414"/>
      <c r="S3" s="414"/>
      <c r="T3" s="414"/>
      <c r="U3" s="414"/>
      <c r="V3" s="414"/>
      <c r="W3" s="414"/>
      <c r="X3" s="414"/>
      <c r="Y3" s="414"/>
      <c r="Z3" s="414"/>
      <c r="AA3" s="414"/>
      <c r="AB3" s="414"/>
      <c r="AC3" s="414"/>
      <c r="AD3" s="414"/>
      <c r="AE3" s="414"/>
      <c r="AF3" s="414"/>
      <c r="AG3" s="414"/>
      <c r="AH3" s="414"/>
      <c r="AI3" s="414"/>
      <c r="AJ3" s="414"/>
      <c r="AK3" s="414"/>
      <c r="AL3" s="414"/>
      <c r="AM3" s="414"/>
      <c r="AN3" s="414"/>
      <c r="AO3" s="414"/>
      <c r="AP3" s="414"/>
      <c r="AQ3" s="414"/>
      <c r="AR3" s="414"/>
      <c r="AS3" s="414"/>
      <c r="AT3" s="414"/>
      <c r="AU3" s="414"/>
      <c r="AV3" s="414"/>
      <c r="AW3" s="414"/>
      <c r="AX3" s="414"/>
      <c r="AY3" s="414"/>
      <c r="AZ3" s="414"/>
      <c r="BA3" s="414"/>
      <c r="BB3" s="414"/>
      <c r="BC3" s="414"/>
      <c r="BD3" s="414"/>
      <c r="BE3" s="414"/>
      <c r="BF3" s="414"/>
      <c r="BG3" s="414"/>
      <c r="BH3" s="414"/>
      <c r="BI3" s="414"/>
      <c r="BJ3" s="414"/>
      <c r="BK3" s="414"/>
      <c r="BL3" s="414"/>
      <c r="BM3" s="414"/>
      <c r="BN3" s="414"/>
      <c r="BO3" s="414"/>
      <c r="BP3" s="414"/>
      <c r="BQ3" s="414"/>
      <c r="BR3" s="414"/>
      <c r="BS3" s="414"/>
      <c r="BT3" s="414"/>
      <c r="BU3" s="414"/>
      <c r="BV3" s="414"/>
      <c r="BW3" s="414"/>
      <c r="BX3" s="414"/>
      <c r="BY3" s="414"/>
      <c r="BZ3" s="414"/>
      <c r="CA3" s="414"/>
      <c r="CB3" s="414"/>
    </row>
    <row r="4" spans="1:80">
      <c r="A4" s="414"/>
      <c r="B4" s="414" t="s">
        <v>205</v>
      </c>
      <c r="C4" s="414"/>
      <c r="D4" s="415">
        <v>5</v>
      </c>
      <c r="E4" s="415"/>
      <c r="F4" s="414" t="s">
        <v>1065</v>
      </c>
      <c r="G4" s="414"/>
      <c r="H4" s="414"/>
      <c r="I4" s="414"/>
      <c r="J4" s="414"/>
      <c r="K4" s="414"/>
      <c r="L4" s="414"/>
      <c r="M4" s="414"/>
      <c r="N4" s="414"/>
      <c r="O4" s="414"/>
      <c r="P4" s="414"/>
      <c r="Q4" s="414"/>
      <c r="R4" s="414"/>
      <c r="S4" s="414"/>
      <c r="T4" s="414"/>
      <c r="U4" s="414"/>
      <c r="V4" s="414"/>
      <c r="W4" s="414"/>
      <c r="X4" s="414"/>
      <c r="Y4" s="414"/>
      <c r="Z4" s="414"/>
      <c r="AA4" s="414"/>
      <c r="AB4" s="414"/>
      <c r="AC4" s="414"/>
      <c r="AD4" s="414"/>
      <c r="AE4" s="414"/>
      <c r="AF4" s="414"/>
      <c r="AG4" s="414"/>
      <c r="AH4" s="414" t="s">
        <v>206</v>
      </c>
      <c r="AI4" s="414"/>
      <c r="AJ4" s="414"/>
      <c r="AK4" s="414"/>
      <c r="AL4" s="414"/>
      <c r="AM4" s="414"/>
      <c r="AN4" s="414"/>
      <c r="AO4" s="414"/>
      <c r="AP4" s="414"/>
      <c r="AQ4" s="414"/>
      <c r="AR4" s="414"/>
      <c r="AS4" s="414"/>
      <c r="AT4" s="414"/>
      <c r="AU4" s="414"/>
      <c r="AV4" s="414"/>
      <c r="AW4" s="414"/>
      <c r="AX4" s="414"/>
      <c r="AY4" s="414"/>
      <c r="AZ4" s="414"/>
      <c r="BA4" s="414"/>
      <c r="BB4" s="414"/>
      <c r="BC4" s="414"/>
      <c r="BD4" s="414"/>
      <c r="BE4" s="414"/>
      <c r="BF4" s="414"/>
      <c r="BG4" s="414"/>
      <c r="BH4" s="414"/>
      <c r="BI4" s="414"/>
      <c r="BJ4" s="414"/>
      <c r="BK4" s="414"/>
      <c r="BL4" s="414"/>
      <c r="BM4" s="414"/>
      <c r="BN4" s="414"/>
      <c r="BO4" s="414"/>
      <c r="BP4" s="414"/>
      <c r="BQ4" s="414"/>
      <c r="BR4" s="414"/>
      <c r="BS4" s="414"/>
      <c r="BT4" s="414"/>
      <c r="BU4" s="414"/>
      <c r="BV4" s="414"/>
      <c r="BW4" s="414"/>
      <c r="BX4" s="414"/>
      <c r="BY4" s="414"/>
      <c r="BZ4" s="414"/>
      <c r="CA4" s="414"/>
      <c r="CB4" s="414"/>
    </row>
    <row r="5" spans="1:80">
      <c r="A5" s="414"/>
      <c r="B5" s="414"/>
      <c r="C5" s="414"/>
      <c r="D5" s="414"/>
      <c r="E5" s="414"/>
      <c r="F5" s="414"/>
      <c r="G5" s="414"/>
      <c r="H5" s="414"/>
      <c r="I5" s="414"/>
      <c r="J5" s="414"/>
      <c r="K5" s="414"/>
      <c r="L5" s="414"/>
      <c r="M5" s="414"/>
      <c r="N5" s="414"/>
      <c r="O5" s="414"/>
      <c r="P5" s="414"/>
      <c r="Q5" s="414"/>
      <c r="R5" s="414"/>
      <c r="S5" s="414"/>
      <c r="T5" s="414"/>
      <c r="U5" s="414"/>
      <c r="V5" s="414"/>
      <c r="W5" s="414"/>
      <c r="X5" s="414"/>
      <c r="Y5" s="414"/>
      <c r="Z5" s="414"/>
      <c r="AA5" s="414"/>
      <c r="AB5" s="414"/>
      <c r="AC5" s="414"/>
      <c r="AD5" s="414"/>
      <c r="AE5" s="414"/>
      <c r="AF5" s="414"/>
      <c r="AG5" s="414"/>
      <c r="AH5" s="414"/>
      <c r="AI5" s="414"/>
      <c r="AJ5" s="414"/>
      <c r="AK5" s="414"/>
      <c r="AL5" s="414"/>
      <c r="AM5" s="414"/>
      <c r="AN5" s="414"/>
      <c r="AO5" s="414"/>
      <c r="AP5" s="414"/>
      <c r="AQ5" s="414"/>
      <c r="AR5" s="414"/>
      <c r="AS5" s="414"/>
      <c r="AT5" s="414"/>
      <c r="AU5" s="414"/>
      <c r="AV5" s="414"/>
      <c r="AW5" s="414"/>
      <c r="AX5" s="414"/>
      <c r="AY5" s="414"/>
      <c r="AZ5" s="414"/>
      <c r="BA5" s="414"/>
      <c r="BB5" s="414"/>
      <c r="BC5" s="414"/>
      <c r="BD5" s="414"/>
      <c r="BE5" s="414"/>
      <c r="BF5" s="414"/>
      <c r="BG5" s="414"/>
      <c r="BH5" s="414"/>
      <c r="BI5" s="414"/>
      <c r="BJ5" s="414"/>
      <c r="BK5" s="414"/>
      <c r="BL5" s="414"/>
      <c r="BM5" s="414"/>
      <c r="BN5" s="414"/>
      <c r="BO5" s="414"/>
      <c r="BP5" s="414"/>
      <c r="BQ5" s="414"/>
      <c r="BR5" s="414"/>
      <c r="BS5" s="414"/>
      <c r="BT5" s="414"/>
      <c r="BU5" s="414"/>
      <c r="BV5" s="414"/>
      <c r="BW5" s="414"/>
      <c r="BX5" s="414"/>
      <c r="BY5" s="414"/>
      <c r="BZ5" s="414"/>
      <c r="CA5" s="414"/>
      <c r="CB5" s="414"/>
    </row>
    <row r="6" spans="1:80" ht="13.5" customHeight="1">
      <c r="A6" s="414"/>
      <c r="B6" s="416" t="s">
        <v>207</v>
      </c>
      <c r="C6" s="416"/>
      <c r="D6" s="417" t="s">
        <v>208</v>
      </c>
      <c r="E6" s="417"/>
      <c r="F6" s="417"/>
      <c r="G6" s="417"/>
      <c r="H6" s="417"/>
      <c r="I6" s="417"/>
      <c r="J6" s="417"/>
      <c r="K6" s="417"/>
      <c r="L6" s="416" t="s">
        <v>209</v>
      </c>
      <c r="M6" s="416"/>
      <c r="N6" s="416"/>
      <c r="O6" s="416"/>
      <c r="P6" s="416"/>
      <c r="Q6" s="416"/>
      <c r="R6" s="416"/>
      <c r="S6" s="418" t="s">
        <v>210</v>
      </c>
      <c r="T6" s="419"/>
      <c r="U6" s="419"/>
      <c r="V6" s="419"/>
      <c r="W6" s="419"/>
      <c r="X6" s="419"/>
      <c r="Y6" s="419"/>
      <c r="Z6" s="419"/>
      <c r="AA6" s="419"/>
      <c r="AB6" s="419"/>
      <c r="AC6" s="419"/>
      <c r="AD6" s="419"/>
      <c r="AE6" s="419"/>
      <c r="AF6" s="419"/>
      <c r="AG6" s="419"/>
      <c r="AH6" s="419"/>
      <c r="AI6" s="419"/>
      <c r="AJ6" s="419"/>
      <c r="AK6" s="419"/>
      <c r="AL6" s="420"/>
      <c r="AM6" s="418" t="s">
        <v>211</v>
      </c>
      <c r="AN6" s="419"/>
      <c r="AO6" s="419"/>
      <c r="AP6" s="419"/>
      <c r="AQ6" s="419"/>
      <c r="AR6" s="419"/>
      <c r="AS6" s="419"/>
      <c r="AT6" s="419"/>
      <c r="AU6" s="419"/>
      <c r="AV6" s="419"/>
      <c r="AW6" s="419"/>
      <c r="AX6" s="419"/>
      <c r="AY6" s="419"/>
      <c r="AZ6" s="419"/>
      <c r="BA6" s="420"/>
      <c r="BB6" s="416" t="s">
        <v>212</v>
      </c>
      <c r="BC6" s="417"/>
      <c r="BD6" s="417"/>
      <c r="BE6" s="417"/>
      <c r="BF6" s="416" t="s">
        <v>213</v>
      </c>
      <c r="BG6" s="416"/>
      <c r="BH6" s="416"/>
      <c r="BI6" s="421"/>
      <c r="BJ6" s="422" t="s">
        <v>214</v>
      </c>
      <c r="BK6" s="423"/>
      <c r="BL6" s="423"/>
      <c r="BM6" s="423"/>
      <c r="BN6" s="423"/>
      <c r="BO6" s="424"/>
      <c r="BP6" s="420" t="s">
        <v>215</v>
      </c>
      <c r="BQ6" s="417"/>
      <c r="BR6" s="417"/>
      <c r="BS6" s="414"/>
      <c r="BT6" s="417" t="s">
        <v>216</v>
      </c>
      <c r="BU6" s="416" t="s">
        <v>217</v>
      </c>
      <c r="BV6" s="416" t="s">
        <v>216</v>
      </c>
      <c r="BW6" s="416" t="s">
        <v>218</v>
      </c>
      <c r="BX6" s="416" t="s">
        <v>219</v>
      </c>
      <c r="BY6" s="416" t="s">
        <v>220</v>
      </c>
      <c r="BZ6" s="416" t="s">
        <v>221</v>
      </c>
      <c r="CA6" s="416" t="s">
        <v>222</v>
      </c>
      <c r="CB6" s="417" t="s">
        <v>223</v>
      </c>
    </row>
    <row r="7" spans="1:80" ht="13.5" customHeight="1">
      <c r="A7" s="414"/>
      <c r="B7" s="416"/>
      <c r="C7" s="416"/>
      <c r="D7" s="417"/>
      <c r="E7" s="417"/>
      <c r="F7" s="417"/>
      <c r="G7" s="417"/>
      <c r="H7" s="417"/>
      <c r="I7" s="417"/>
      <c r="J7" s="417"/>
      <c r="K7" s="417"/>
      <c r="L7" s="416"/>
      <c r="M7" s="416"/>
      <c r="N7" s="416"/>
      <c r="O7" s="416"/>
      <c r="P7" s="416"/>
      <c r="Q7" s="416"/>
      <c r="R7" s="416"/>
      <c r="S7" s="416" t="s">
        <v>224</v>
      </c>
      <c r="T7" s="416"/>
      <c r="U7" s="416"/>
      <c r="V7" s="416"/>
      <c r="W7" s="416"/>
      <c r="X7" s="416"/>
      <c r="Y7" s="416"/>
      <c r="Z7" s="416" t="s">
        <v>225</v>
      </c>
      <c r="AA7" s="416"/>
      <c r="AB7" s="416"/>
      <c r="AC7" s="416"/>
      <c r="AD7" s="416"/>
      <c r="AE7" s="416"/>
      <c r="AF7" s="416"/>
      <c r="AG7" s="425" t="s">
        <v>226</v>
      </c>
      <c r="AH7" s="426"/>
      <c r="AI7" s="427"/>
      <c r="AJ7" s="417" t="s">
        <v>227</v>
      </c>
      <c r="AK7" s="417"/>
      <c r="AL7" s="417"/>
      <c r="AM7" s="416" t="s">
        <v>228</v>
      </c>
      <c r="AN7" s="417"/>
      <c r="AO7" s="417"/>
      <c r="AP7" s="416" t="s">
        <v>229</v>
      </c>
      <c r="AQ7" s="416"/>
      <c r="AR7" s="416" t="s">
        <v>230</v>
      </c>
      <c r="AS7" s="417"/>
      <c r="AT7" s="417"/>
      <c r="AU7" s="417" t="s">
        <v>231</v>
      </c>
      <c r="AV7" s="417"/>
      <c r="AW7" s="417"/>
      <c r="AX7" s="416" t="s">
        <v>232</v>
      </c>
      <c r="AY7" s="417"/>
      <c r="AZ7" s="417"/>
      <c r="BA7" s="417"/>
      <c r="BB7" s="417"/>
      <c r="BC7" s="417"/>
      <c r="BD7" s="417"/>
      <c r="BE7" s="417"/>
      <c r="BF7" s="416"/>
      <c r="BG7" s="416"/>
      <c r="BH7" s="416"/>
      <c r="BI7" s="421"/>
      <c r="BJ7" s="428"/>
      <c r="BK7" s="423"/>
      <c r="BL7" s="423"/>
      <c r="BM7" s="423"/>
      <c r="BN7" s="423"/>
      <c r="BO7" s="424"/>
      <c r="BP7" s="420"/>
      <c r="BQ7" s="417"/>
      <c r="BR7" s="417"/>
      <c r="BS7" s="414"/>
      <c r="BT7" s="417"/>
      <c r="BU7" s="416"/>
      <c r="BV7" s="416"/>
      <c r="BW7" s="416"/>
      <c r="BX7" s="416"/>
      <c r="BY7" s="416"/>
      <c r="BZ7" s="416"/>
      <c r="CA7" s="416"/>
      <c r="CB7" s="417"/>
    </row>
    <row r="8" spans="1:80" ht="27.75" customHeight="1">
      <c r="A8" s="414"/>
      <c r="B8" s="416"/>
      <c r="C8" s="416"/>
      <c r="D8" s="417"/>
      <c r="E8" s="417"/>
      <c r="F8" s="417"/>
      <c r="G8" s="417"/>
      <c r="H8" s="417"/>
      <c r="I8" s="417"/>
      <c r="J8" s="417"/>
      <c r="K8" s="417"/>
      <c r="L8" s="416"/>
      <c r="M8" s="416"/>
      <c r="N8" s="416"/>
      <c r="O8" s="416"/>
      <c r="P8" s="416"/>
      <c r="Q8" s="416"/>
      <c r="R8" s="416"/>
      <c r="S8" s="416"/>
      <c r="T8" s="416"/>
      <c r="U8" s="416"/>
      <c r="V8" s="416"/>
      <c r="W8" s="416"/>
      <c r="X8" s="416"/>
      <c r="Y8" s="416"/>
      <c r="Z8" s="416"/>
      <c r="AA8" s="416"/>
      <c r="AB8" s="416"/>
      <c r="AC8" s="416"/>
      <c r="AD8" s="416"/>
      <c r="AE8" s="416"/>
      <c r="AF8" s="416"/>
      <c r="AG8" s="429"/>
      <c r="AH8" s="430"/>
      <c r="AI8" s="431"/>
      <c r="AJ8" s="417"/>
      <c r="AK8" s="417"/>
      <c r="AL8" s="417"/>
      <c r="AM8" s="417"/>
      <c r="AN8" s="417"/>
      <c r="AO8" s="417"/>
      <c r="AP8" s="416"/>
      <c r="AQ8" s="416"/>
      <c r="AR8" s="417"/>
      <c r="AS8" s="417"/>
      <c r="AT8" s="417"/>
      <c r="AU8" s="417"/>
      <c r="AV8" s="417"/>
      <c r="AW8" s="417"/>
      <c r="AX8" s="417"/>
      <c r="AY8" s="417"/>
      <c r="AZ8" s="417"/>
      <c r="BA8" s="417"/>
      <c r="BB8" s="417"/>
      <c r="BC8" s="417"/>
      <c r="BD8" s="417"/>
      <c r="BE8" s="417"/>
      <c r="BF8" s="416"/>
      <c r="BG8" s="416"/>
      <c r="BH8" s="416"/>
      <c r="BI8" s="421"/>
      <c r="BJ8" s="428"/>
      <c r="BK8" s="423"/>
      <c r="BL8" s="423"/>
      <c r="BM8" s="423"/>
      <c r="BN8" s="423"/>
      <c r="BO8" s="424"/>
      <c r="BP8" s="420"/>
      <c r="BQ8" s="417"/>
      <c r="BR8" s="417"/>
      <c r="BS8" s="414"/>
      <c r="BT8" s="417"/>
      <c r="BU8" s="416"/>
      <c r="BV8" s="416"/>
      <c r="BW8" s="416"/>
      <c r="BX8" s="416"/>
      <c r="BY8" s="416"/>
      <c r="BZ8" s="416"/>
      <c r="CA8" s="416"/>
      <c r="CB8" s="417"/>
    </row>
    <row r="9" spans="1:80">
      <c r="A9" s="414"/>
      <c r="B9" s="432"/>
      <c r="C9" s="432"/>
      <c r="D9" s="432"/>
      <c r="E9" s="432"/>
      <c r="F9" s="432"/>
      <c r="G9" s="432"/>
      <c r="H9" s="432"/>
      <c r="I9" s="432"/>
      <c r="J9" s="432"/>
      <c r="K9" s="432"/>
      <c r="L9" s="432"/>
      <c r="M9" s="432"/>
      <c r="N9" s="432"/>
      <c r="O9" s="432"/>
      <c r="P9" s="432"/>
      <c r="Q9" s="432"/>
      <c r="R9" s="432"/>
      <c r="S9" s="432"/>
      <c r="T9" s="432"/>
      <c r="U9" s="432"/>
      <c r="V9" s="432"/>
      <c r="W9" s="432"/>
      <c r="X9" s="432"/>
      <c r="Y9" s="432"/>
      <c r="Z9" s="432"/>
      <c r="AA9" s="432"/>
      <c r="AB9" s="432"/>
      <c r="AC9" s="432"/>
      <c r="AD9" s="432"/>
      <c r="AE9" s="432"/>
      <c r="AF9" s="432"/>
      <c r="AG9" s="433"/>
      <c r="AH9" s="434"/>
      <c r="AI9" s="435"/>
      <c r="AJ9" s="432"/>
      <c r="AK9" s="432"/>
      <c r="AL9" s="432"/>
      <c r="AM9" s="229"/>
      <c r="AN9" s="229"/>
      <c r="AO9" s="229"/>
      <c r="AP9" s="229"/>
      <c r="AQ9" s="229"/>
      <c r="AR9" s="229"/>
      <c r="AS9" s="229"/>
      <c r="AT9" s="229"/>
      <c r="AU9" s="436"/>
      <c r="AV9" s="436"/>
      <c r="AW9" s="436"/>
      <c r="AX9" s="229"/>
      <c r="AY9" s="229"/>
      <c r="AZ9" s="229"/>
      <c r="BA9" s="229"/>
      <c r="BB9" s="225"/>
      <c r="BC9" s="225"/>
      <c r="BD9" s="225"/>
      <c r="BE9" s="225"/>
      <c r="BF9" s="437"/>
      <c r="BG9" s="437"/>
      <c r="BH9" s="437"/>
      <c r="BI9" s="438"/>
      <c r="BJ9" s="439"/>
      <c r="BK9" s="440"/>
      <c r="BL9" s="440"/>
      <c r="BM9" s="440"/>
      <c r="BN9" s="440"/>
      <c r="BO9" s="441"/>
      <c r="BP9" s="442"/>
      <c r="BQ9" s="443"/>
      <c r="BR9" s="443"/>
      <c r="BS9" s="444"/>
      <c r="BT9" s="445"/>
      <c r="BU9" s="446"/>
      <c r="BV9" s="445"/>
      <c r="BW9" s="445"/>
      <c r="BX9" s="445"/>
      <c r="BY9" s="445"/>
      <c r="BZ9" s="106"/>
      <c r="CA9" s="106"/>
      <c r="CB9" s="447"/>
    </row>
    <row r="10" spans="1:80">
      <c r="A10" s="414"/>
      <c r="B10" s="432"/>
      <c r="C10" s="432"/>
      <c r="D10" s="432"/>
      <c r="E10" s="432"/>
      <c r="F10" s="432"/>
      <c r="G10" s="432"/>
      <c r="H10" s="432"/>
      <c r="I10" s="432"/>
      <c r="J10" s="432"/>
      <c r="K10" s="432"/>
      <c r="L10" s="432"/>
      <c r="M10" s="432"/>
      <c r="N10" s="432"/>
      <c r="O10" s="432"/>
      <c r="P10" s="432"/>
      <c r="Q10" s="432"/>
      <c r="R10" s="432"/>
      <c r="S10" s="432"/>
      <c r="T10" s="432"/>
      <c r="U10" s="432"/>
      <c r="V10" s="432"/>
      <c r="W10" s="432"/>
      <c r="X10" s="432"/>
      <c r="Y10" s="432"/>
      <c r="Z10" s="432"/>
      <c r="AA10" s="432"/>
      <c r="AB10" s="432"/>
      <c r="AC10" s="432"/>
      <c r="AD10" s="432"/>
      <c r="AE10" s="432"/>
      <c r="AF10" s="432"/>
      <c r="AG10" s="433"/>
      <c r="AH10" s="434"/>
      <c r="AI10" s="435"/>
      <c r="AJ10" s="432"/>
      <c r="AK10" s="432"/>
      <c r="AL10" s="432"/>
      <c r="AM10" s="229"/>
      <c r="AN10" s="229"/>
      <c r="AO10" s="229"/>
      <c r="AP10" s="229"/>
      <c r="AQ10" s="229"/>
      <c r="AR10" s="229"/>
      <c r="AS10" s="229"/>
      <c r="AT10" s="229"/>
      <c r="AU10" s="436"/>
      <c r="AV10" s="436"/>
      <c r="AW10" s="436"/>
      <c r="AX10" s="229"/>
      <c r="AY10" s="229"/>
      <c r="AZ10" s="229"/>
      <c r="BA10" s="229"/>
      <c r="BB10" s="225"/>
      <c r="BC10" s="225"/>
      <c r="BD10" s="225"/>
      <c r="BE10" s="225"/>
      <c r="BF10" s="438"/>
      <c r="BG10" s="448"/>
      <c r="BH10" s="448"/>
      <c r="BI10" s="448"/>
      <c r="BJ10" s="439"/>
      <c r="BK10" s="440"/>
      <c r="BL10" s="440"/>
      <c r="BM10" s="440"/>
      <c r="BN10" s="440"/>
      <c r="BO10" s="441"/>
      <c r="BP10" s="442"/>
      <c r="BQ10" s="443"/>
      <c r="BR10" s="443"/>
      <c r="BS10" s="444"/>
      <c r="BT10" s="445"/>
      <c r="BU10" s="446"/>
      <c r="BV10" s="445"/>
      <c r="BW10" s="445"/>
      <c r="BX10" s="445"/>
      <c r="BY10" s="445"/>
      <c r="BZ10" s="106"/>
      <c r="CA10" s="106"/>
      <c r="CB10" s="447"/>
    </row>
    <row r="11" spans="1:80">
      <c r="A11" s="414"/>
      <c r="B11" s="432"/>
      <c r="C11" s="432"/>
      <c r="D11" s="432"/>
      <c r="E11" s="432"/>
      <c r="F11" s="432"/>
      <c r="G11" s="432"/>
      <c r="H11" s="432"/>
      <c r="I11" s="432"/>
      <c r="J11" s="432"/>
      <c r="K11" s="432"/>
      <c r="L11" s="432"/>
      <c r="M11" s="432"/>
      <c r="N11" s="432"/>
      <c r="O11" s="432"/>
      <c r="P11" s="432"/>
      <c r="Q11" s="432"/>
      <c r="R11" s="432"/>
      <c r="S11" s="432"/>
      <c r="T11" s="432"/>
      <c r="U11" s="432"/>
      <c r="V11" s="432"/>
      <c r="W11" s="432"/>
      <c r="X11" s="432"/>
      <c r="Y11" s="432"/>
      <c r="Z11" s="432"/>
      <c r="AA11" s="432"/>
      <c r="AB11" s="432"/>
      <c r="AC11" s="432"/>
      <c r="AD11" s="432"/>
      <c r="AE11" s="432"/>
      <c r="AF11" s="432"/>
      <c r="AG11" s="433"/>
      <c r="AH11" s="434"/>
      <c r="AI11" s="435"/>
      <c r="AJ11" s="432"/>
      <c r="AK11" s="432"/>
      <c r="AL11" s="432"/>
      <c r="AM11" s="229"/>
      <c r="AN11" s="229"/>
      <c r="AO11" s="229"/>
      <c r="AP11" s="229"/>
      <c r="AQ11" s="229"/>
      <c r="AR11" s="229"/>
      <c r="AS11" s="229"/>
      <c r="AT11" s="229"/>
      <c r="AU11" s="436"/>
      <c r="AV11" s="436"/>
      <c r="AW11" s="436"/>
      <c r="AX11" s="229"/>
      <c r="AY11" s="229"/>
      <c r="AZ11" s="229"/>
      <c r="BA11" s="229"/>
      <c r="BB11" s="225"/>
      <c r="BC11" s="225"/>
      <c r="BD11" s="225"/>
      <c r="BE11" s="225"/>
      <c r="BF11" s="438"/>
      <c r="BG11" s="448"/>
      <c r="BH11" s="448"/>
      <c r="BI11" s="448"/>
      <c r="BJ11" s="439"/>
      <c r="BK11" s="440"/>
      <c r="BL11" s="440"/>
      <c r="BM11" s="440"/>
      <c r="BN11" s="440"/>
      <c r="BO11" s="441"/>
      <c r="BP11" s="442"/>
      <c r="BQ11" s="443"/>
      <c r="BR11" s="443"/>
      <c r="BS11" s="444"/>
      <c r="BT11" s="445"/>
      <c r="BU11" s="446"/>
      <c r="BV11" s="445"/>
      <c r="BW11" s="445"/>
      <c r="BX11" s="445"/>
      <c r="BY11" s="445"/>
      <c r="BZ11" s="106"/>
      <c r="CA11" s="106"/>
      <c r="CB11" s="447"/>
    </row>
    <row r="12" spans="1:80">
      <c r="A12" s="414"/>
      <c r="B12" s="432"/>
      <c r="C12" s="432"/>
      <c r="D12" s="432"/>
      <c r="E12" s="432"/>
      <c r="F12" s="432"/>
      <c r="G12" s="432"/>
      <c r="H12" s="432"/>
      <c r="I12" s="432"/>
      <c r="J12" s="432"/>
      <c r="K12" s="432"/>
      <c r="L12" s="432"/>
      <c r="M12" s="432"/>
      <c r="N12" s="432"/>
      <c r="O12" s="432"/>
      <c r="P12" s="432"/>
      <c r="Q12" s="432"/>
      <c r="R12" s="432"/>
      <c r="S12" s="432"/>
      <c r="T12" s="432"/>
      <c r="U12" s="432"/>
      <c r="V12" s="432"/>
      <c r="W12" s="432"/>
      <c r="X12" s="432"/>
      <c r="Y12" s="432"/>
      <c r="Z12" s="432"/>
      <c r="AA12" s="432"/>
      <c r="AB12" s="432"/>
      <c r="AC12" s="432"/>
      <c r="AD12" s="432"/>
      <c r="AE12" s="432"/>
      <c r="AF12" s="432"/>
      <c r="AG12" s="433"/>
      <c r="AH12" s="434"/>
      <c r="AI12" s="435"/>
      <c r="AJ12" s="432"/>
      <c r="AK12" s="432"/>
      <c r="AL12" s="432"/>
      <c r="AM12" s="229"/>
      <c r="AN12" s="229"/>
      <c r="AO12" s="229"/>
      <c r="AP12" s="229"/>
      <c r="AQ12" s="229"/>
      <c r="AR12" s="229"/>
      <c r="AS12" s="229"/>
      <c r="AT12" s="229"/>
      <c r="AU12" s="436"/>
      <c r="AV12" s="436"/>
      <c r="AW12" s="436"/>
      <c r="AX12" s="229"/>
      <c r="AY12" s="229"/>
      <c r="AZ12" s="229"/>
      <c r="BA12" s="229"/>
      <c r="BB12" s="225"/>
      <c r="BC12" s="225"/>
      <c r="BD12" s="225"/>
      <c r="BE12" s="225"/>
      <c r="BF12" s="437"/>
      <c r="BG12" s="437"/>
      <c r="BH12" s="437"/>
      <c r="BI12" s="438"/>
      <c r="BJ12" s="439"/>
      <c r="BK12" s="440"/>
      <c r="BL12" s="440"/>
      <c r="BM12" s="440"/>
      <c r="BN12" s="440"/>
      <c r="BO12" s="441"/>
      <c r="BP12" s="442"/>
      <c r="BQ12" s="443"/>
      <c r="BR12" s="443"/>
      <c r="BS12" s="444"/>
      <c r="BT12" s="445"/>
      <c r="BU12" s="446"/>
      <c r="BV12" s="445"/>
      <c r="BW12" s="445"/>
      <c r="BX12" s="445"/>
      <c r="BY12" s="445"/>
      <c r="BZ12" s="106"/>
      <c r="CA12" s="106"/>
      <c r="CB12" s="447"/>
    </row>
    <row r="13" spans="1:80">
      <c r="A13" s="414"/>
      <c r="B13" s="432"/>
      <c r="C13" s="432"/>
      <c r="D13" s="432"/>
      <c r="E13" s="432"/>
      <c r="F13" s="432"/>
      <c r="G13" s="432"/>
      <c r="H13" s="432"/>
      <c r="I13" s="432"/>
      <c r="J13" s="432"/>
      <c r="K13" s="432"/>
      <c r="L13" s="432"/>
      <c r="M13" s="432"/>
      <c r="N13" s="432"/>
      <c r="O13" s="432"/>
      <c r="P13" s="432"/>
      <c r="Q13" s="432"/>
      <c r="R13" s="432"/>
      <c r="S13" s="432"/>
      <c r="T13" s="432"/>
      <c r="U13" s="432"/>
      <c r="V13" s="432"/>
      <c r="W13" s="432"/>
      <c r="X13" s="432"/>
      <c r="Y13" s="432"/>
      <c r="Z13" s="432"/>
      <c r="AA13" s="432"/>
      <c r="AB13" s="432"/>
      <c r="AC13" s="432"/>
      <c r="AD13" s="432"/>
      <c r="AE13" s="432"/>
      <c r="AF13" s="432"/>
      <c r="AG13" s="433"/>
      <c r="AH13" s="434"/>
      <c r="AI13" s="435"/>
      <c r="AJ13" s="432"/>
      <c r="AK13" s="432"/>
      <c r="AL13" s="432"/>
      <c r="AM13" s="229"/>
      <c r="AN13" s="229"/>
      <c r="AO13" s="229"/>
      <c r="AP13" s="229"/>
      <c r="AQ13" s="229"/>
      <c r="AR13" s="229"/>
      <c r="AS13" s="229"/>
      <c r="AT13" s="229"/>
      <c r="AU13" s="436"/>
      <c r="AV13" s="436"/>
      <c r="AW13" s="436"/>
      <c r="AX13" s="229"/>
      <c r="AY13" s="229"/>
      <c r="AZ13" s="229"/>
      <c r="BA13" s="229"/>
      <c r="BB13" s="225"/>
      <c r="BC13" s="225"/>
      <c r="BD13" s="225"/>
      <c r="BE13" s="225"/>
      <c r="BF13" s="437"/>
      <c r="BG13" s="437"/>
      <c r="BH13" s="437"/>
      <c r="BI13" s="438"/>
      <c r="BJ13" s="439"/>
      <c r="BK13" s="440"/>
      <c r="BL13" s="440"/>
      <c r="BM13" s="440"/>
      <c r="BN13" s="440"/>
      <c r="BO13" s="441"/>
      <c r="BP13" s="442"/>
      <c r="BQ13" s="443"/>
      <c r="BR13" s="443"/>
      <c r="BS13" s="444"/>
      <c r="BT13" s="445"/>
      <c r="BU13" s="446"/>
      <c r="BV13" s="445"/>
      <c r="BW13" s="445"/>
      <c r="BX13" s="445"/>
      <c r="BY13" s="445"/>
      <c r="BZ13" s="106"/>
      <c r="CA13" s="106"/>
      <c r="CB13" s="447"/>
    </row>
    <row r="14" spans="1:80">
      <c r="A14" s="414"/>
      <c r="B14" s="432"/>
      <c r="C14" s="432"/>
      <c r="D14" s="432"/>
      <c r="E14" s="432"/>
      <c r="F14" s="432"/>
      <c r="G14" s="432"/>
      <c r="H14" s="432"/>
      <c r="I14" s="432"/>
      <c r="J14" s="432"/>
      <c r="K14" s="432"/>
      <c r="L14" s="432"/>
      <c r="M14" s="432"/>
      <c r="N14" s="432"/>
      <c r="O14" s="432"/>
      <c r="P14" s="432"/>
      <c r="Q14" s="432"/>
      <c r="R14" s="432"/>
      <c r="S14" s="432"/>
      <c r="T14" s="432"/>
      <c r="U14" s="432"/>
      <c r="V14" s="432"/>
      <c r="W14" s="432"/>
      <c r="X14" s="432"/>
      <c r="Y14" s="432"/>
      <c r="Z14" s="432"/>
      <c r="AA14" s="432"/>
      <c r="AB14" s="432"/>
      <c r="AC14" s="432"/>
      <c r="AD14" s="432"/>
      <c r="AE14" s="432"/>
      <c r="AF14" s="432"/>
      <c r="AG14" s="433"/>
      <c r="AH14" s="434"/>
      <c r="AI14" s="435"/>
      <c r="AJ14" s="432"/>
      <c r="AK14" s="432"/>
      <c r="AL14" s="432"/>
      <c r="AM14" s="229"/>
      <c r="AN14" s="229"/>
      <c r="AO14" s="229"/>
      <c r="AP14" s="229"/>
      <c r="AQ14" s="229"/>
      <c r="AR14" s="229"/>
      <c r="AS14" s="229"/>
      <c r="AT14" s="229"/>
      <c r="AU14" s="436"/>
      <c r="AV14" s="436"/>
      <c r="AW14" s="436"/>
      <c r="AX14" s="229"/>
      <c r="AY14" s="229"/>
      <c r="AZ14" s="229"/>
      <c r="BA14" s="229"/>
      <c r="BB14" s="225"/>
      <c r="BC14" s="225"/>
      <c r="BD14" s="225"/>
      <c r="BE14" s="225"/>
      <c r="BF14" s="437"/>
      <c r="BG14" s="437"/>
      <c r="BH14" s="437"/>
      <c r="BI14" s="438"/>
      <c r="BJ14" s="439"/>
      <c r="BK14" s="440"/>
      <c r="BL14" s="440"/>
      <c r="BM14" s="440"/>
      <c r="BN14" s="440"/>
      <c r="BO14" s="441"/>
      <c r="BP14" s="442"/>
      <c r="BQ14" s="443"/>
      <c r="BR14" s="443"/>
      <c r="BS14" s="444"/>
      <c r="BT14" s="445"/>
      <c r="BU14" s="446"/>
      <c r="BV14" s="445"/>
      <c r="BW14" s="445"/>
      <c r="BX14" s="445"/>
      <c r="BY14" s="445"/>
      <c r="BZ14" s="106"/>
      <c r="CA14" s="106"/>
      <c r="CB14" s="447"/>
    </row>
    <row r="15" spans="1:80">
      <c r="A15" s="414"/>
      <c r="B15" s="432"/>
      <c r="C15" s="432"/>
      <c r="D15" s="432"/>
      <c r="E15" s="432"/>
      <c r="F15" s="432"/>
      <c r="G15" s="432"/>
      <c r="H15" s="432"/>
      <c r="I15" s="432"/>
      <c r="J15" s="432"/>
      <c r="K15" s="432"/>
      <c r="L15" s="432"/>
      <c r="M15" s="432"/>
      <c r="N15" s="432"/>
      <c r="O15" s="432"/>
      <c r="P15" s="432"/>
      <c r="Q15" s="432"/>
      <c r="R15" s="432"/>
      <c r="S15" s="432"/>
      <c r="T15" s="432"/>
      <c r="U15" s="432"/>
      <c r="V15" s="432"/>
      <c r="W15" s="432"/>
      <c r="X15" s="432"/>
      <c r="Y15" s="432"/>
      <c r="Z15" s="432"/>
      <c r="AA15" s="432"/>
      <c r="AB15" s="432"/>
      <c r="AC15" s="432"/>
      <c r="AD15" s="432"/>
      <c r="AE15" s="432"/>
      <c r="AF15" s="432"/>
      <c r="AG15" s="433"/>
      <c r="AH15" s="434"/>
      <c r="AI15" s="435"/>
      <c r="AJ15" s="432"/>
      <c r="AK15" s="432"/>
      <c r="AL15" s="432"/>
      <c r="AM15" s="229"/>
      <c r="AN15" s="229"/>
      <c r="AO15" s="229"/>
      <c r="AP15" s="229"/>
      <c r="AQ15" s="229"/>
      <c r="AR15" s="229"/>
      <c r="AS15" s="229"/>
      <c r="AT15" s="229"/>
      <c r="AU15" s="436"/>
      <c r="AV15" s="436"/>
      <c r="AW15" s="436"/>
      <c r="AX15" s="229"/>
      <c r="AY15" s="229"/>
      <c r="AZ15" s="229"/>
      <c r="BA15" s="229"/>
      <c r="BB15" s="225"/>
      <c r="BC15" s="225"/>
      <c r="BD15" s="225"/>
      <c r="BE15" s="225"/>
      <c r="BF15" s="437"/>
      <c r="BG15" s="437"/>
      <c r="BH15" s="437"/>
      <c r="BI15" s="438"/>
      <c r="BJ15" s="439"/>
      <c r="BK15" s="440"/>
      <c r="BL15" s="440"/>
      <c r="BM15" s="440"/>
      <c r="BN15" s="440"/>
      <c r="BO15" s="441"/>
      <c r="BP15" s="442"/>
      <c r="BQ15" s="443"/>
      <c r="BR15" s="443"/>
      <c r="BS15" s="444"/>
      <c r="BT15" s="445"/>
      <c r="BU15" s="446"/>
      <c r="BV15" s="445"/>
      <c r="BW15" s="445"/>
      <c r="BX15" s="445"/>
      <c r="BY15" s="445"/>
      <c r="BZ15" s="106"/>
      <c r="CA15" s="106"/>
      <c r="CB15" s="447"/>
    </row>
    <row r="16" spans="1:80">
      <c r="A16" s="414"/>
      <c r="B16" s="432"/>
      <c r="C16" s="432"/>
      <c r="D16" s="432"/>
      <c r="E16" s="432"/>
      <c r="F16" s="432"/>
      <c r="G16" s="432"/>
      <c r="H16" s="432"/>
      <c r="I16" s="432"/>
      <c r="J16" s="432"/>
      <c r="K16" s="432"/>
      <c r="L16" s="432"/>
      <c r="M16" s="432"/>
      <c r="N16" s="432"/>
      <c r="O16" s="432"/>
      <c r="P16" s="432"/>
      <c r="Q16" s="432"/>
      <c r="R16" s="432"/>
      <c r="S16" s="432"/>
      <c r="T16" s="432"/>
      <c r="U16" s="432"/>
      <c r="V16" s="432"/>
      <c r="W16" s="432"/>
      <c r="X16" s="432"/>
      <c r="Y16" s="432"/>
      <c r="Z16" s="432"/>
      <c r="AA16" s="432"/>
      <c r="AB16" s="432"/>
      <c r="AC16" s="432"/>
      <c r="AD16" s="432"/>
      <c r="AE16" s="432"/>
      <c r="AF16" s="432"/>
      <c r="AG16" s="433"/>
      <c r="AH16" s="434"/>
      <c r="AI16" s="435"/>
      <c r="AJ16" s="432"/>
      <c r="AK16" s="432"/>
      <c r="AL16" s="432"/>
      <c r="AM16" s="229"/>
      <c r="AN16" s="229"/>
      <c r="AO16" s="229"/>
      <c r="AP16" s="229"/>
      <c r="AQ16" s="229"/>
      <c r="AR16" s="229"/>
      <c r="AS16" s="229"/>
      <c r="AT16" s="229"/>
      <c r="AU16" s="436"/>
      <c r="AV16" s="436"/>
      <c r="AW16" s="436"/>
      <c r="AX16" s="229"/>
      <c r="AY16" s="229"/>
      <c r="AZ16" s="229"/>
      <c r="BA16" s="229"/>
      <c r="BB16" s="225"/>
      <c r="BC16" s="225"/>
      <c r="BD16" s="225"/>
      <c r="BE16" s="225"/>
      <c r="BF16" s="437"/>
      <c r="BG16" s="437"/>
      <c r="BH16" s="437"/>
      <c r="BI16" s="438"/>
      <c r="BJ16" s="439"/>
      <c r="BK16" s="440"/>
      <c r="BL16" s="440"/>
      <c r="BM16" s="440"/>
      <c r="BN16" s="440"/>
      <c r="BO16" s="441"/>
      <c r="BP16" s="442"/>
      <c r="BQ16" s="443"/>
      <c r="BR16" s="443"/>
      <c r="BS16" s="444"/>
      <c r="BT16" s="445"/>
      <c r="BU16" s="446"/>
      <c r="BV16" s="445"/>
      <c r="BW16" s="445"/>
      <c r="BX16" s="445"/>
      <c r="BY16" s="445"/>
      <c r="BZ16" s="106"/>
      <c r="CA16" s="106"/>
      <c r="CB16" s="447"/>
    </row>
    <row r="17" spans="1:80">
      <c r="A17" s="414"/>
      <c r="B17" s="432"/>
      <c r="C17" s="432"/>
      <c r="D17" s="432"/>
      <c r="E17" s="432"/>
      <c r="F17" s="432"/>
      <c r="G17" s="432"/>
      <c r="H17" s="432"/>
      <c r="I17" s="432"/>
      <c r="J17" s="432"/>
      <c r="K17" s="432"/>
      <c r="L17" s="432"/>
      <c r="M17" s="432"/>
      <c r="N17" s="432"/>
      <c r="O17" s="432"/>
      <c r="P17" s="432"/>
      <c r="Q17" s="432"/>
      <c r="R17" s="432"/>
      <c r="S17" s="432"/>
      <c r="T17" s="432"/>
      <c r="U17" s="432"/>
      <c r="V17" s="432"/>
      <c r="W17" s="432"/>
      <c r="X17" s="432"/>
      <c r="Y17" s="432"/>
      <c r="Z17" s="432"/>
      <c r="AA17" s="432"/>
      <c r="AB17" s="432"/>
      <c r="AC17" s="432"/>
      <c r="AD17" s="432"/>
      <c r="AE17" s="432"/>
      <c r="AF17" s="432"/>
      <c r="AG17" s="433"/>
      <c r="AH17" s="434"/>
      <c r="AI17" s="435"/>
      <c r="AJ17" s="432"/>
      <c r="AK17" s="432"/>
      <c r="AL17" s="432"/>
      <c r="AM17" s="229"/>
      <c r="AN17" s="229"/>
      <c r="AO17" s="229"/>
      <c r="AP17" s="229"/>
      <c r="AQ17" s="229"/>
      <c r="AR17" s="229"/>
      <c r="AS17" s="229"/>
      <c r="AT17" s="229"/>
      <c r="AU17" s="436"/>
      <c r="AV17" s="436"/>
      <c r="AW17" s="436"/>
      <c r="AX17" s="229"/>
      <c r="AY17" s="229"/>
      <c r="AZ17" s="229"/>
      <c r="BA17" s="229"/>
      <c r="BB17" s="225"/>
      <c r="BC17" s="225"/>
      <c r="BD17" s="225"/>
      <c r="BE17" s="225"/>
      <c r="BF17" s="437"/>
      <c r="BG17" s="437"/>
      <c r="BH17" s="437"/>
      <c r="BI17" s="438"/>
      <c r="BJ17" s="439"/>
      <c r="BK17" s="440"/>
      <c r="BL17" s="440"/>
      <c r="BM17" s="440"/>
      <c r="BN17" s="440"/>
      <c r="BO17" s="441"/>
      <c r="BP17" s="442"/>
      <c r="BQ17" s="443"/>
      <c r="BR17" s="443"/>
      <c r="BS17" s="444"/>
      <c r="BT17" s="445"/>
      <c r="BU17" s="446"/>
      <c r="BV17" s="445"/>
      <c r="BW17" s="445"/>
      <c r="BX17" s="445"/>
      <c r="BY17" s="445"/>
      <c r="BZ17" s="106"/>
      <c r="CA17" s="106"/>
      <c r="CB17" s="447"/>
    </row>
    <row r="18" spans="1:80">
      <c r="A18" s="414"/>
      <c r="B18" s="432"/>
      <c r="C18" s="432"/>
      <c r="D18" s="432"/>
      <c r="E18" s="432"/>
      <c r="F18" s="432"/>
      <c r="G18" s="432"/>
      <c r="H18" s="432"/>
      <c r="I18" s="432"/>
      <c r="J18" s="432"/>
      <c r="K18" s="432"/>
      <c r="L18" s="432"/>
      <c r="M18" s="432"/>
      <c r="N18" s="432"/>
      <c r="O18" s="432"/>
      <c r="P18" s="432"/>
      <c r="Q18" s="432"/>
      <c r="R18" s="432"/>
      <c r="S18" s="432"/>
      <c r="T18" s="432"/>
      <c r="U18" s="432"/>
      <c r="V18" s="432"/>
      <c r="W18" s="432"/>
      <c r="X18" s="432"/>
      <c r="Y18" s="432"/>
      <c r="Z18" s="432"/>
      <c r="AA18" s="432"/>
      <c r="AB18" s="432"/>
      <c r="AC18" s="432"/>
      <c r="AD18" s="432"/>
      <c r="AE18" s="432"/>
      <c r="AF18" s="432"/>
      <c r="AG18" s="433"/>
      <c r="AH18" s="434"/>
      <c r="AI18" s="435"/>
      <c r="AJ18" s="432"/>
      <c r="AK18" s="432"/>
      <c r="AL18" s="432"/>
      <c r="AM18" s="229"/>
      <c r="AN18" s="229"/>
      <c r="AO18" s="229"/>
      <c r="AP18" s="229"/>
      <c r="AQ18" s="229"/>
      <c r="AR18" s="229"/>
      <c r="AS18" s="229"/>
      <c r="AT18" s="229"/>
      <c r="AU18" s="436"/>
      <c r="AV18" s="436"/>
      <c r="AW18" s="436"/>
      <c r="AX18" s="229"/>
      <c r="AY18" s="229"/>
      <c r="AZ18" s="229"/>
      <c r="BA18" s="229"/>
      <c r="BB18" s="225"/>
      <c r="BC18" s="225"/>
      <c r="BD18" s="225"/>
      <c r="BE18" s="225"/>
      <c r="BF18" s="437"/>
      <c r="BG18" s="437"/>
      <c r="BH18" s="437"/>
      <c r="BI18" s="438"/>
      <c r="BJ18" s="439"/>
      <c r="BK18" s="440"/>
      <c r="BL18" s="440"/>
      <c r="BM18" s="440"/>
      <c r="BN18" s="440"/>
      <c r="BO18" s="441"/>
      <c r="BP18" s="442"/>
      <c r="BQ18" s="443"/>
      <c r="BR18" s="443"/>
      <c r="BS18" s="444"/>
      <c r="BT18" s="445"/>
      <c r="BU18" s="446"/>
      <c r="BV18" s="445"/>
      <c r="BW18" s="445"/>
      <c r="BX18" s="445"/>
      <c r="BY18" s="445"/>
      <c r="BZ18" s="106"/>
      <c r="CA18" s="106"/>
      <c r="CB18" s="447"/>
    </row>
    <row r="19" spans="1:80">
      <c r="A19" s="414"/>
      <c r="B19" s="432"/>
      <c r="C19" s="432"/>
      <c r="D19" s="432"/>
      <c r="E19" s="432"/>
      <c r="F19" s="432"/>
      <c r="G19" s="432"/>
      <c r="H19" s="432"/>
      <c r="I19" s="432"/>
      <c r="J19" s="432"/>
      <c r="K19" s="432"/>
      <c r="L19" s="432"/>
      <c r="M19" s="432"/>
      <c r="N19" s="432"/>
      <c r="O19" s="432"/>
      <c r="P19" s="432"/>
      <c r="Q19" s="432"/>
      <c r="R19" s="432"/>
      <c r="S19" s="432"/>
      <c r="T19" s="432"/>
      <c r="U19" s="432"/>
      <c r="V19" s="432"/>
      <c r="W19" s="432"/>
      <c r="X19" s="432"/>
      <c r="Y19" s="432"/>
      <c r="Z19" s="432"/>
      <c r="AA19" s="432"/>
      <c r="AB19" s="432"/>
      <c r="AC19" s="432"/>
      <c r="AD19" s="432"/>
      <c r="AE19" s="432"/>
      <c r="AF19" s="432"/>
      <c r="AG19" s="433"/>
      <c r="AH19" s="434"/>
      <c r="AI19" s="435"/>
      <c r="AJ19" s="432"/>
      <c r="AK19" s="432"/>
      <c r="AL19" s="432"/>
      <c r="AM19" s="229"/>
      <c r="AN19" s="229"/>
      <c r="AO19" s="229"/>
      <c r="AP19" s="229"/>
      <c r="AQ19" s="229"/>
      <c r="AR19" s="229"/>
      <c r="AS19" s="229"/>
      <c r="AT19" s="229"/>
      <c r="AU19" s="436"/>
      <c r="AV19" s="436"/>
      <c r="AW19" s="436"/>
      <c r="AX19" s="229"/>
      <c r="AY19" s="229"/>
      <c r="AZ19" s="229"/>
      <c r="BA19" s="229"/>
      <c r="BB19" s="225"/>
      <c r="BC19" s="225"/>
      <c r="BD19" s="225"/>
      <c r="BE19" s="225"/>
      <c r="BF19" s="437"/>
      <c r="BG19" s="437"/>
      <c r="BH19" s="437"/>
      <c r="BI19" s="438"/>
      <c r="BJ19" s="439"/>
      <c r="BK19" s="440"/>
      <c r="BL19" s="440"/>
      <c r="BM19" s="440"/>
      <c r="BN19" s="440"/>
      <c r="BO19" s="441"/>
      <c r="BP19" s="442"/>
      <c r="BQ19" s="443"/>
      <c r="BR19" s="443"/>
      <c r="BS19" s="444"/>
      <c r="BT19" s="445"/>
      <c r="BU19" s="446"/>
      <c r="BV19" s="445"/>
      <c r="BW19" s="445"/>
      <c r="BX19" s="445"/>
      <c r="BY19" s="445"/>
      <c r="BZ19" s="106"/>
      <c r="CA19" s="106"/>
      <c r="CB19" s="447"/>
    </row>
    <row r="20" spans="1:80">
      <c r="A20" s="414"/>
      <c r="B20" s="432"/>
      <c r="C20" s="432"/>
      <c r="D20" s="432"/>
      <c r="E20" s="432"/>
      <c r="F20" s="432"/>
      <c r="G20" s="432"/>
      <c r="H20" s="432"/>
      <c r="I20" s="432"/>
      <c r="J20" s="432"/>
      <c r="K20" s="432"/>
      <c r="L20" s="432"/>
      <c r="M20" s="432"/>
      <c r="N20" s="432"/>
      <c r="O20" s="432"/>
      <c r="P20" s="432"/>
      <c r="Q20" s="432"/>
      <c r="R20" s="432"/>
      <c r="S20" s="432"/>
      <c r="T20" s="432"/>
      <c r="U20" s="432"/>
      <c r="V20" s="432"/>
      <c r="W20" s="432"/>
      <c r="X20" s="432"/>
      <c r="Y20" s="432"/>
      <c r="Z20" s="432"/>
      <c r="AA20" s="432"/>
      <c r="AB20" s="432"/>
      <c r="AC20" s="432"/>
      <c r="AD20" s="432"/>
      <c r="AE20" s="432"/>
      <c r="AF20" s="432"/>
      <c r="AG20" s="433"/>
      <c r="AH20" s="434"/>
      <c r="AI20" s="435"/>
      <c r="AJ20" s="432"/>
      <c r="AK20" s="432"/>
      <c r="AL20" s="432"/>
      <c r="AM20" s="229"/>
      <c r="AN20" s="229"/>
      <c r="AO20" s="229"/>
      <c r="AP20" s="229"/>
      <c r="AQ20" s="229"/>
      <c r="AR20" s="229"/>
      <c r="AS20" s="229"/>
      <c r="AT20" s="229"/>
      <c r="AU20" s="436"/>
      <c r="AV20" s="436"/>
      <c r="AW20" s="436"/>
      <c r="AX20" s="229"/>
      <c r="AY20" s="229"/>
      <c r="AZ20" s="229"/>
      <c r="BA20" s="229"/>
      <c r="BB20" s="225"/>
      <c r="BC20" s="225"/>
      <c r="BD20" s="225"/>
      <c r="BE20" s="225"/>
      <c r="BF20" s="437"/>
      <c r="BG20" s="437"/>
      <c r="BH20" s="437"/>
      <c r="BI20" s="438"/>
      <c r="BJ20" s="439"/>
      <c r="BK20" s="440"/>
      <c r="BL20" s="440"/>
      <c r="BM20" s="440"/>
      <c r="BN20" s="440"/>
      <c r="BO20" s="441"/>
      <c r="BP20" s="442"/>
      <c r="BQ20" s="443"/>
      <c r="BR20" s="443"/>
      <c r="BS20" s="444"/>
      <c r="BT20" s="445"/>
      <c r="BU20" s="446"/>
      <c r="BV20" s="445"/>
      <c r="BW20" s="445"/>
      <c r="BX20" s="445"/>
      <c r="BY20" s="445"/>
      <c r="BZ20" s="106"/>
      <c r="CA20" s="106"/>
      <c r="CB20" s="447"/>
    </row>
    <row r="21" spans="1:80">
      <c r="A21" s="414"/>
      <c r="B21" s="432"/>
      <c r="C21" s="432"/>
      <c r="D21" s="432"/>
      <c r="E21" s="432"/>
      <c r="F21" s="432"/>
      <c r="G21" s="432"/>
      <c r="H21" s="432"/>
      <c r="I21" s="432"/>
      <c r="J21" s="432"/>
      <c r="K21" s="432"/>
      <c r="L21" s="432"/>
      <c r="M21" s="432"/>
      <c r="N21" s="432"/>
      <c r="O21" s="432"/>
      <c r="P21" s="432"/>
      <c r="Q21" s="432"/>
      <c r="R21" s="432"/>
      <c r="S21" s="432"/>
      <c r="T21" s="432"/>
      <c r="U21" s="432"/>
      <c r="V21" s="432"/>
      <c r="W21" s="432"/>
      <c r="X21" s="432"/>
      <c r="Y21" s="432"/>
      <c r="Z21" s="432"/>
      <c r="AA21" s="432"/>
      <c r="AB21" s="432"/>
      <c r="AC21" s="432"/>
      <c r="AD21" s="432"/>
      <c r="AE21" s="432"/>
      <c r="AF21" s="432"/>
      <c r="AG21" s="433"/>
      <c r="AH21" s="434"/>
      <c r="AI21" s="435"/>
      <c r="AJ21" s="432"/>
      <c r="AK21" s="432"/>
      <c r="AL21" s="432"/>
      <c r="AM21" s="229"/>
      <c r="AN21" s="229"/>
      <c r="AO21" s="229"/>
      <c r="AP21" s="229"/>
      <c r="AQ21" s="229"/>
      <c r="AR21" s="229"/>
      <c r="AS21" s="229"/>
      <c r="AT21" s="229"/>
      <c r="AU21" s="436"/>
      <c r="AV21" s="436"/>
      <c r="AW21" s="436"/>
      <c r="AX21" s="229"/>
      <c r="AY21" s="229"/>
      <c r="AZ21" s="229"/>
      <c r="BA21" s="229"/>
      <c r="BB21" s="225"/>
      <c r="BC21" s="225"/>
      <c r="BD21" s="225"/>
      <c r="BE21" s="225"/>
      <c r="BF21" s="437"/>
      <c r="BG21" s="437"/>
      <c r="BH21" s="437"/>
      <c r="BI21" s="438"/>
      <c r="BJ21" s="439"/>
      <c r="BK21" s="440"/>
      <c r="BL21" s="440"/>
      <c r="BM21" s="440"/>
      <c r="BN21" s="440"/>
      <c r="BO21" s="441"/>
      <c r="BP21" s="442"/>
      <c r="BQ21" s="443"/>
      <c r="BR21" s="443"/>
      <c r="BS21" s="444"/>
      <c r="BT21" s="445"/>
      <c r="BU21" s="446"/>
      <c r="BV21" s="445"/>
      <c r="BW21" s="445"/>
      <c r="BX21" s="445"/>
      <c r="BY21" s="445"/>
      <c r="BZ21" s="106"/>
      <c r="CA21" s="106"/>
      <c r="CB21" s="447"/>
    </row>
    <row r="22" spans="1:80">
      <c r="A22" s="414"/>
      <c r="B22" s="432"/>
      <c r="C22" s="432"/>
      <c r="D22" s="432"/>
      <c r="E22" s="432"/>
      <c r="F22" s="432"/>
      <c r="G22" s="432"/>
      <c r="H22" s="432"/>
      <c r="I22" s="432"/>
      <c r="J22" s="432"/>
      <c r="K22" s="432"/>
      <c r="L22" s="432"/>
      <c r="M22" s="432"/>
      <c r="N22" s="432"/>
      <c r="O22" s="432"/>
      <c r="P22" s="432"/>
      <c r="Q22" s="432"/>
      <c r="R22" s="432"/>
      <c r="S22" s="432"/>
      <c r="T22" s="432"/>
      <c r="U22" s="432"/>
      <c r="V22" s="432"/>
      <c r="W22" s="432"/>
      <c r="X22" s="432"/>
      <c r="Y22" s="432"/>
      <c r="Z22" s="432"/>
      <c r="AA22" s="432"/>
      <c r="AB22" s="432"/>
      <c r="AC22" s="432"/>
      <c r="AD22" s="432"/>
      <c r="AE22" s="432"/>
      <c r="AF22" s="432"/>
      <c r="AG22" s="433"/>
      <c r="AH22" s="434"/>
      <c r="AI22" s="435"/>
      <c r="AJ22" s="432"/>
      <c r="AK22" s="432"/>
      <c r="AL22" s="432"/>
      <c r="AM22" s="229"/>
      <c r="AN22" s="229"/>
      <c r="AO22" s="229"/>
      <c r="AP22" s="229"/>
      <c r="AQ22" s="229"/>
      <c r="AR22" s="229"/>
      <c r="AS22" s="229"/>
      <c r="AT22" s="229"/>
      <c r="AU22" s="436"/>
      <c r="AV22" s="436"/>
      <c r="AW22" s="436"/>
      <c r="AX22" s="229"/>
      <c r="AY22" s="229"/>
      <c r="AZ22" s="229"/>
      <c r="BA22" s="229"/>
      <c r="BB22" s="225"/>
      <c r="BC22" s="225"/>
      <c r="BD22" s="225"/>
      <c r="BE22" s="225"/>
      <c r="BF22" s="437"/>
      <c r="BG22" s="437"/>
      <c r="BH22" s="437"/>
      <c r="BI22" s="438"/>
      <c r="BJ22" s="439"/>
      <c r="BK22" s="440"/>
      <c r="BL22" s="440"/>
      <c r="BM22" s="440"/>
      <c r="BN22" s="440"/>
      <c r="BO22" s="441"/>
      <c r="BP22" s="442"/>
      <c r="BQ22" s="443"/>
      <c r="BR22" s="443"/>
      <c r="BS22" s="444"/>
      <c r="BT22" s="445"/>
      <c r="BU22" s="446"/>
      <c r="BV22" s="445"/>
      <c r="BW22" s="445"/>
      <c r="BX22" s="445"/>
      <c r="BY22" s="445"/>
      <c r="BZ22" s="106"/>
      <c r="CA22" s="106"/>
      <c r="CB22" s="447"/>
    </row>
    <row r="23" spans="1:80">
      <c r="A23" s="414"/>
      <c r="B23" s="432"/>
      <c r="C23" s="432"/>
      <c r="D23" s="432"/>
      <c r="E23" s="432"/>
      <c r="F23" s="432"/>
      <c r="G23" s="432"/>
      <c r="H23" s="432"/>
      <c r="I23" s="432"/>
      <c r="J23" s="432"/>
      <c r="K23" s="432"/>
      <c r="L23" s="432"/>
      <c r="M23" s="432"/>
      <c r="N23" s="432"/>
      <c r="O23" s="432"/>
      <c r="P23" s="432"/>
      <c r="Q23" s="432"/>
      <c r="R23" s="432"/>
      <c r="S23" s="432"/>
      <c r="T23" s="432"/>
      <c r="U23" s="432"/>
      <c r="V23" s="432"/>
      <c r="W23" s="432"/>
      <c r="X23" s="432"/>
      <c r="Y23" s="432"/>
      <c r="Z23" s="432"/>
      <c r="AA23" s="432"/>
      <c r="AB23" s="432"/>
      <c r="AC23" s="432"/>
      <c r="AD23" s="432"/>
      <c r="AE23" s="432"/>
      <c r="AF23" s="432"/>
      <c r="AG23" s="433"/>
      <c r="AH23" s="434"/>
      <c r="AI23" s="435"/>
      <c r="AJ23" s="432"/>
      <c r="AK23" s="432"/>
      <c r="AL23" s="432"/>
      <c r="AM23" s="229"/>
      <c r="AN23" s="229"/>
      <c r="AO23" s="229"/>
      <c r="AP23" s="229"/>
      <c r="AQ23" s="229"/>
      <c r="AR23" s="229"/>
      <c r="AS23" s="229"/>
      <c r="AT23" s="229"/>
      <c r="AU23" s="436"/>
      <c r="AV23" s="436"/>
      <c r="AW23" s="436"/>
      <c r="AX23" s="229"/>
      <c r="AY23" s="229"/>
      <c r="AZ23" s="229"/>
      <c r="BA23" s="229"/>
      <c r="BB23" s="225"/>
      <c r="BC23" s="225"/>
      <c r="BD23" s="225"/>
      <c r="BE23" s="225"/>
      <c r="BF23" s="437"/>
      <c r="BG23" s="437"/>
      <c r="BH23" s="437"/>
      <c r="BI23" s="438"/>
      <c r="BJ23" s="439"/>
      <c r="BK23" s="440"/>
      <c r="BL23" s="440"/>
      <c r="BM23" s="440"/>
      <c r="BN23" s="440"/>
      <c r="BO23" s="441"/>
      <c r="BP23" s="442"/>
      <c r="BQ23" s="443"/>
      <c r="BR23" s="443"/>
      <c r="BS23" s="444"/>
      <c r="BT23" s="445"/>
      <c r="BU23" s="446"/>
      <c r="BV23" s="445"/>
      <c r="BW23" s="445"/>
      <c r="BX23" s="445"/>
      <c r="BY23" s="445"/>
      <c r="BZ23" s="106"/>
      <c r="CA23" s="106"/>
      <c r="CB23" s="447"/>
    </row>
    <row r="24" spans="1:80">
      <c r="A24" s="414"/>
      <c r="B24" s="432"/>
      <c r="C24" s="432"/>
      <c r="D24" s="432"/>
      <c r="E24" s="432"/>
      <c r="F24" s="432"/>
      <c r="G24" s="432"/>
      <c r="H24" s="432"/>
      <c r="I24" s="432"/>
      <c r="J24" s="432"/>
      <c r="K24" s="432"/>
      <c r="L24" s="432"/>
      <c r="M24" s="432"/>
      <c r="N24" s="432"/>
      <c r="O24" s="432"/>
      <c r="P24" s="432"/>
      <c r="Q24" s="432"/>
      <c r="R24" s="432"/>
      <c r="S24" s="432"/>
      <c r="T24" s="432"/>
      <c r="U24" s="432"/>
      <c r="V24" s="432"/>
      <c r="W24" s="432"/>
      <c r="X24" s="432"/>
      <c r="Y24" s="432"/>
      <c r="Z24" s="432"/>
      <c r="AA24" s="432"/>
      <c r="AB24" s="432"/>
      <c r="AC24" s="432"/>
      <c r="AD24" s="432"/>
      <c r="AE24" s="432"/>
      <c r="AF24" s="432"/>
      <c r="AG24" s="433"/>
      <c r="AH24" s="434"/>
      <c r="AI24" s="435"/>
      <c r="AJ24" s="432"/>
      <c r="AK24" s="432"/>
      <c r="AL24" s="432"/>
      <c r="AM24" s="229"/>
      <c r="AN24" s="229"/>
      <c r="AO24" s="229"/>
      <c r="AP24" s="229"/>
      <c r="AQ24" s="229"/>
      <c r="AR24" s="229"/>
      <c r="AS24" s="229"/>
      <c r="AT24" s="229"/>
      <c r="AU24" s="436"/>
      <c r="AV24" s="436"/>
      <c r="AW24" s="436"/>
      <c r="AX24" s="229"/>
      <c r="AY24" s="229"/>
      <c r="AZ24" s="229"/>
      <c r="BA24" s="229"/>
      <c r="BB24" s="225"/>
      <c r="BC24" s="225"/>
      <c r="BD24" s="225"/>
      <c r="BE24" s="225"/>
      <c r="BF24" s="437"/>
      <c r="BG24" s="437"/>
      <c r="BH24" s="437"/>
      <c r="BI24" s="438"/>
      <c r="BJ24" s="439"/>
      <c r="BK24" s="440"/>
      <c r="BL24" s="440"/>
      <c r="BM24" s="440"/>
      <c r="BN24" s="440"/>
      <c r="BO24" s="441"/>
      <c r="BP24" s="442"/>
      <c r="BQ24" s="443"/>
      <c r="BR24" s="443"/>
      <c r="BS24" s="444"/>
      <c r="BT24" s="445"/>
      <c r="BU24" s="446"/>
      <c r="BV24" s="445"/>
      <c r="BW24" s="445"/>
      <c r="BX24" s="445"/>
      <c r="BY24" s="445"/>
      <c r="BZ24" s="106"/>
      <c r="CA24" s="106"/>
      <c r="CB24" s="447"/>
    </row>
    <row r="25" spans="1:80">
      <c r="A25" s="414"/>
      <c r="B25" s="414"/>
      <c r="C25" s="414"/>
      <c r="D25" s="414"/>
      <c r="E25" s="414"/>
      <c r="F25" s="414"/>
      <c r="G25" s="414"/>
      <c r="H25" s="414"/>
      <c r="I25" s="414"/>
      <c r="J25" s="414"/>
      <c r="K25" s="414"/>
      <c r="L25" s="414"/>
      <c r="M25" s="414"/>
      <c r="N25" s="414"/>
      <c r="O25" s="414"/>
      <c r="P25" s="414"/>
      <c r="Q25" s="414"/>
      <c r="R25" s="414"/>
      <c r="S25" s="414"/>
      <c r="T25" s="414"/>
      <c r="U25" s="414"/>
      <c r="V25" s="414"/>
      <c r="W25" s="414"/>
      <c r="X25" s="414"/>
      <c r="Y25" s="414"/>
      <c r="Z25" s="414"/>
      <c r="AA25" s="414"/>
      <c r="AB25" s="414"/>
      <c r="AC25" s="414"/>
      <c r="AD25" s="414"/>
      <c r="AE25" s="414"/>
      <c r="AF25" s="414"/>
      <c r="AG25" s="414"/>
      <c r="AH25" s="414"/>
      <c r="AI25" s="414"/>
      <c r="AJ25" s="417" t="s">
        <v>233</v>
      </c>
      <c r="AK25" s="417"/>
      <c r="AL25" s="417"/>
      <c r="AM25" s="226"/>
      <c r="AN25" s="227"/>
      <c r="AO25" s="228"/>
      <c r="AP25" s="449"/>
      <c r="AQ25" s="450"/>
      <c r="AR25" s="226"/>
      <c r="AS25" s="227"/>
      <c r="AT25" s="228"/>
      <c r="AU25" s="451"/>
      <c r="AV25" s="452"/>
      <c r="AW25" s="453"/>
      <c r="AX25" s="226"/>
      <c r="AY25" s="227"/>
      <c r="AZ25" s="227"/>
      <c r="BA25" s="228"/>
      <c r="BB25" s="414"/>
      <c r="BC25" s="414"/>
      <c r="BD25" s="414"/>
      <c r="BE25" s="414"/>
      <c r="BF25" s="414"/>
      <c r="BG25" s="414"/>
      <c r="BH25" s="414"/>
      <c r="BI25" s="414"/>
      <c r="BJ25" s="414"/>
      <c r="BK25" s="414"/>
      <c r="BL25" s="414"/>
      <c r="BM25" s="414"/>
      <c r="BN25" s="414"/>
      <c r="BO25" s="414"/>
      <c r="BP25" s="414"/>
      <c r="BQ25" s="414"/>
      <c r="BR25" s="414"/>
      <c r="BS25" s="414"/>
      <c r="BT25" s="414"/>
      <c r="BU25" s="414"/>
      <c r="BV25" s="414"/>
      <c r="BW25" s="414"/>
      <c r="BX25" s="414"/>
      <c r="BY25" s="414"/>
      <c r="BZ25" s="414"/>
      <c r="CA25" s="414"/>
      <c r="CB25" s="414"/>
    </row>
    <row r="26" spans="1:80">
      <c r="A26" s="414"/>
      <c r="B26" s="414"/>
      <c r="C26" s="414"/>
      <c r="D26" s="414"/>
      <c r="E26" s="414"/>
      <c r="F26" s="414"/>
      <c r="G26" s="414"/>
      <c r="H26" s="414"/>
      <c r="I26" s="414"/>
      <c r="J26" s="414"/>
      <c r="K26" s="414"/>
      <c r="L26" s="414"/>
      <c r="M26" s="414"/>
      <c r="N26" s="414"/>
      <c r="O26" s="414"/>
      <c r="P26" s="414"/>
      <c r="Q26" s="414"/>
      <c r="R26" s="414"/>
      <c r="S26" s="414"/>
      <c r="T26" s="414"/>
      <c r="U26" s="414"/>
      <c r="V26" s="414"/>
      <c r="W26" s="414"/>
      <c r="X26" s="414"/>
      <c r="Y26" s="414"/>
      <c r="Z26" s="414"/>
      <c r="AA26" s="414"/>
      <c r="AB26" s="414"/>
      <c r="AC26" s="414"/>
      <c r="AD26" s="414"/>
      <c r="AE26" s="414"/>
      <c r="AF26" s="414"/>
      <c r="AG26" s="414"/>
      <c r="AH26" s="414"/>
      <c r="AI26" s="414"/>
      <c r="AJ26" s="414"/>
      <c r="AK26" s="414"/>
      <c r="AL26" s="414"/>
      <c r="AM26" s="414"/>
      <c r="AN26" s="414"/>
      <c r="AO26" s="414"/>
      <c r="AP26" s="414"/>
      <c r="AQ26" s="414"/>
      <c r="AR26" s="414"/>
      <c r="AS26" s="414"/>
      <c r="AT26" s="414"/>
      <c r="AU26" s="414"/>
      <c r="AV26" s="414"/>
      <c r="AW26" s="414"/>
      <c r="AX26" s="414"/>
      <c r="AY26" s="414"/>
      <c r="AZ26" s="414"/>
      <c r="BA26" s="414"/>
      <c r="BB26" s="414"/>
      <c r="BC26" s="414"/>
      <c r="BD26" s="414"/>
      <c r="BE26" s="414"/>
      <c r="BF26" s="414"/>
      <c r="BG26" s="414"/>
      <c r="BH26" s="414"/>
      <c r="BI26" s="414"/>
      <c r="BJ26" s="414"/>
      <c r="BK26" s="414"/>
      <c r="BL26" s="414"/>
      <c r="BM26" s="414"/>
      <c r="BN26" s="414"/>
      <c r="BO26" s="414"/>
      <c r="BP26" s="414"/>
      <c r="BQ26" s="414"/>
      <c r="BR26" s="414"/>
      <c r="BS26" s="414"/>
      <c r="BT26" s="414"/>
      <c r="BU26" s="414"/>
      <c r="BV26" s="414"/>
      <c r="BW26" s="414"/>
      <c r="BX26" s="414"/>
      <c r="BY26" s="414"/>
      <c r="BZ26" s="414"/>
      <c r="CA26" s="414"/>
      <c r="CB26" s="414"/>
    </row>
    <row r="27" spans="1:80">
      <c r="A27" s="414"/>
      <c r="B27" s="414"/>
      <c r="C27" s="414"/>
      <c r="D27" s="414"/>
      <c r="E27" s="414"/>
      <c r="F27" s="414"/>
      <c r="G27" s="414"/>
      <c r="H27" s="414"/>
      <c r="I27" s="414"/>
      <c r="J27" s="414"/>
      <c r="K27" s="414"/>
      <c r="L27" s="414"/>
      <c r="M27" s="414"/>
      <c r="N27" s="414"/>
      <c r="O27" s="414"/>
      <c r="P27" s="414"/>
      <c r="Q27" s="414"/>
      <c r="R27" s="414"/>
      <c r="S27" s="414"/>
      <c r="T27" s="414"/>
      <c r="U27" s="414"/>
      <c r="V27" s="414"/>
      <c r="W27" s="414"/>
      <c r="X27" s="414"/>
      <c r="Y27" s="414"/>
      <c r="Z27" s="414"/>
      <c r="AA27" s="414"/>
      <c r="AB27" s="414"/>
      <c r="AC27" s="414"/>
      <c r="AD27" s="414"/>
      <c r="AE27" s="414"/>
      <c r="AF27" s="414"/>
      <c r="AG27" s="414"/>
      <c r="AH27" s="414"/>
      <c r="AI27" s="414"/>
      <c r="AJ27" s="414"/>
      <c r="AK27" s="414"/>
      <c r="AL27" s="414"/>
      <c r="AM27" s="414"/>
      <c r="AN27" s="414"/>
      <c r="AO27" s="414"/>
      <c r="AP27" s="414"/>
      <c r="AQ27" s="414"/>
      <c r="AR27" s="414"/>
      <c r="AS27" s="414"/>
      <c r="AT27" s="414"/>
      <c r="AU27" s="414"/>
      <c r="AV27" s="414"/>
      <c r="AW27" s="414"/>
      <c r="AX27" s="414"/>
      <c r="AY27" s="414"/>
      <c r="AZ27" s="414"/>
      <c r="BA27" s="414"/>
      <c r="BB27" s="414"/>
      <c r="BC27" s="414"/>
      <c r="BD27" s="414"/>
      <c r="BE27" s="414"/>
      <c r="BF27" s="414"/>
      <c r="BG27" s="414"/>
      <c r="BH27" s="414"/>
      <c r="BI27" s="414"/>
      <c r="BJ27" s="414"/>
      <c r="BK27" s="414"/>
      <c r="BL27" s="414"/>
      <c r="BM27" s="414"/>
      <c r="BN27" s="414"/>
      <c r="BO27" s="414"/>
      <c r="BP27" s="414"/>
      <c r="BQ27" s="414"/>
      <c r="BR27" s="414"/>
      <c r="BS27" s="414"/>
      <c r="BT27" s="414"/>
      <c r="BU27" s="414"/>
      <c r="BV27" s="414"/>
      <c r="BW27" s="414"/>
      <c r="BX27" s="414"/>
      <c r="BY27" s="414"/>
      <c r="BZ27" s="414"/>
      <c r="CA27" s="414"/>
      <c r="CB27" s="414"/>
    </row>
    <row r="28" spans="1:80">
      <c r="A28" s="414"/>
      <c r="B28" s="414"/>
      <c r="C28" s="414"/>
      <c r="D28" s="414"/>
      <c r="E28" s="414"/>
      <c r="F28" s="414"/>
      <c r="G28" s="414"/>
      <c r="H28" s="414"/>
      <c r="I28" s="414"/>
      <c r="J28" s="414"/>
      <c r="K28" s="414"/>
      <c r="L28" s="414"/>
      <c r="M28" s="414"/>
      <c r="N28" s="414"/>
      <c r="O28" s="414"/>
      <c r="P28" s="414"/>
      <c r="Q28" s="414"/>
      <c r="R28" s="414"/>
      <c r="S28" s="414"/>
      <c r="T28" s="414"/>
      <c r="U28" s="414"/>
      <c r="V28" s="414"/>
      <c r="W28" s="414"/>
      <c r="X28" s="414"/>
      <c r="Y28" s="414"/>
      <c r="Z28" s="414"/>
      <c r="AA28" s="414"/>
      <c r="AB28" s="414"/>
      <c r="AC28" s="414"/>
      <c r="AD28" s="414"/>
      <c r="AE28" s="414"/>
      <c r="AF28" s="414"/>
      <c r="AG28" s="414"/>
      <c r="AH28" s="414"/>
      <c r="AI28" s="414"/>
      <c r="AJ28" s="414"/>
      <c r="AK28" s="414"/>
      <c r="AL28" s="414"/>
      <c r="AM28" s="414"/>
      <c r="AN28" s="414"/>
      <c r="AO28" s="414"/>
      <c r="AP28" s="414"/>
      <c r="AQ28" s="414"/>
      <c r="AR28" s="414"/>
      <c r="AS28" s="414"/>
      <c r="AT28" s="414"/>
      <c r="AU28" s="414"/>
      <c r="AV28" s="414"/>
      <c r="AW28" s="414"/>
      <c r="AX28" s="414"/>
      <c r="AY28" s="414"/>
      <c r="AZ28" s="414"/>
      <c r="BA28" s="414"/>
      <c r="BB28" s="414"/>
      <c r="BC28" s="414"/>
      <c r="BD28" s="414"/>
      <c r="BE28" s="414"/>
      <c r="BF28" s="414"/>
      <c r="BG28" s="414"/>
      <c r="BH28" s="414"/>
      <c r="BI28" s="414"/>
      <c r="BJ28" s="414"/>
      <c r="BK28" s="414"/>
      <c r="BL28" s="414"/>
      <c r="BM28" s="414"/>
      <c r="BN28" s="414"/>
      <c r="BO28" s="414"/>
      <c r="BP28" s="414"/>
      <c r="BQ28" s="414"/>
      <c r="BR28" s="414"/>
      <c r="BS28" s="414"/>
      <c r="BT28" s="414"/>
      <c r="BU28" s="414"/>
      <c r="BV28" s="414"/>
      <c r="BW28" s="414"/>
      <c r="BX28" s="414"/>
      <c r="BY28" s="414"/>
      <c r="BZ28" s="414"/>
      <c r="CA28" s="414"/>
      <c r="CB28" s="414"/>
    </row>
    <row r="29" spans="1:80">
      <c r="A29" s="414"/>
      <c r="B29" s="414"/>
      <c r="C29" s="414"/>
      <c r="D29" s="414"/>
      <c r="E29" s="414"/>
      <c r="F29" s="414"/>
      <c r="G29" s="414"/>
      <c r="H29" s="414"/>
      <c r="I29" s="414"/>
      <c r="J29" s="414"/>
      <c r="K29" s="414"/>
      <c r="L29" s="414"/>
      <c r="M29" s="414"/>
      <c r="N29" s="414"/>
      <c r="O29" s="414"/>
      <c r="P29" s="414"/>
      <c r="Q29" s="414"/>
      <c r="R29" s="414"/>
      <c r="S29" s="414"/>
      <c r="T29" s="414"/>
      <c r="U29" s="414"/>
      <c r="V29" s="414"/>
      <c r="W29" s="414"/>
      <c r="X29" s="414"/>
      <c r="Y29" s="414"/>
      <c r="Z29" s="414"/>
      <c r="AA29" s="414"/>
      <c r="AB29" s="414"/>
      <c r="AC29" s="414"/>
      <c r="AD29" s="414"/>
      <c r="AE29" s="414"/>
      <c r="AF29" s="414"/>
      <c r="AG29" s="414"/>
      <c r="AH29" s="414"/>
      <c r="AI29" s="414"/>
      <c r="AJ29" s="414"/>
      <c r="AK29" s="414"/>
      <c r="AL29" s="414"/>
      <c r="AM29" s="414"/>
      <c r="AN29" s="414"/>
      <c r="AO29" s="414"/>
      <c r="AP29" s="414"/>
      <c r="AQ29" s="414"/>
      <c r="AR29" s="414"/>
      <c r="AS29" s="414"/>
      <c r="AT29" s="414"/>
      <c r="AU29" s="414"/>
      <c r="AV29" s="414"/>
      <c r="AW29" s="414"/>
      <c r="AX29" s="414"/>
      <c r="AY29" s="414"/>
      <c r="AZ29" s="414"/>
      <c r="BA29" s="414"/>
      <c r="BB29" s="414"/>
      <c r="BC29" s="414"/>
      <c r="BD29" s="414"/>
      <c r="BE29" s="414"/>
      <c r="BF29" s="414"/>
      <c r="BG29" s="414"/>
      <c r="BH29" s="414"/>
      <c r="BI29" s="414"/>
      <c r="BJ29" s="414"/>
      <c r="BK29" s="414"/>
      <c r="BL29" s="414"/>
      <c r="BM29" s="414"/>
      <c r="BN29" s="414"/>
      <c r="BO29" s="414"/>
      <c r="BP29" s="414"/>
      <c r="BQ29" s="414"/>
      <c r="BR29" s="414"/>
      <c r="BS29" s="414"/>
      <c r="BT29" s="414"/>
      <c r="BU29" s="414"/>
      <c r="BV29" s="414"/>
      <c r="BW29" s="414"/>
      <c r="BX29" s="414"/>
      <c r="BY29" s="414"/>
      <c r="BZ29" s="414"/>
      <c r="CA29" s="414"/>
      <c r="CB29" s="414"/>
    </row>
    <row r="30" spans="1:80">
      <c r="A30" s="414"/>
      <c r="B30" s="414"/>
      <c r="C30" s="414"/>
      <c r="D30" s="414"/>
      <c r="E30" s="414"/>
      <c r="F30" s="414"/>
      <c r="G30" s="414"/>
      <c r="H30" s="414"/>
      <c r="I30" s="414"/>
      <c r="J30" s="414"/>
      <c r="K30" s="414"/>
      <c r="L30" s="414"/>
      <c r="M30" s="414"/>
      <c r="N30" s="414"/>
      <c r="O30" s="414"/>
      <c r="P30" s="414"/>
      <c r="Q30" s="414"/>
      <c r="R30" s="414"/>
      <c r="S30" s="414"/>
      <c r="T30" s="414"/>
      <c r="U30" s="414"/>
      <c r="V30" s="414"/>
      <c r="W30" s="414"/>
      <c r="X30" s="414"/>
      <c r="Y30" s="414"/>
      <c r="Z30" s="414"/>
      <c r="AA30" s="414"/>
      <c r="AB30" s="414"/>
      <c r="AC30" s="414"/>
      <c r="AD30" s="414"/>
      <c r="AE30" s="414"/>
      <c r="AF30" s="414"/>
      <c r="AG30" s="414"/>
      <c r="AH30" s="414"/>
      <c r="AI30" s="414"/>
      <c r="AJ30" s="414"/>
      <c r="AK30" s="414"/>
      <c r="AL30" s="414"/>
      <c r="AM30" s="414"/>
      <c r="AN30" s="414"/>
      <c r="AO30" s="414"/>
      <c r="AP30" s="414"/>
      <c r="AQ30" s="414"/>
      <c r="AR30" s="414"/>
      <c r="AS30" s="414"/>
      <c r="AT30" s="414"/>
      <c r="AU30" s="414"/>
      <c r="AV30" s="414"/>
      <c r="AW30" s="414"/>
      <c r="AX30" s="414"/>
      <c r="AY30" s="414"/>
      <c r="AZ30" s="414"/>
      <c r="BA30" s="414"/>
      <c r="BB30" s="414"/>
      <c r="BC30" s="414"/>
      <c r="BD30" s="414"/>
      <c r="BE30" s="414"/>
      <c r="BF30" s="414"/>
      <c r="BG30" s="414"/>
      <c r="BH30" s="414"/>
      <c r="BI30" s="414"/>
      <c r="BJ30" s="414"/>
      <c r="BK30" s="414"/>
      <c r="BL30" s="414"/>
      <c r="BM30" s="414"/>
      <c r="BN30" s="414"/>
      <c r="BO30" s="414"/>
      <c r="BP30" s="414"/>
      <c r="BQ30" s="414"/>
      <c r="BR30" s="414"/>
      <c r="BS30" s="414"/>
      <c r="BT30" s="414"/>
      <c r="BU30" s="414"/>
      <c r="BV30" s="414"/>
      <c r="BW30" s="414"/>
      <c r="BX30" s="414"/>
      <c r="BY30" s="414"/>
      <c r="BZ30" s="414"/>
      <c r="CA30" s="414"/>
      <c r="CB30" s="414"/>
    </row>
    <row r="31" spans="1:80">
      <c r="A31" s="414"/>
      <c r="B31" s="414"/>
      <c r="C31" s="414"/>
      <c r="D31" s="414"/>
      <c r="E31" s="414"/>
      <c r="F31" s="414"/>
      <c r="G31" s="414"/>
      <c r="H31" s="414"/>
      <c r="I31" s="414"/>
      <c r="J31" s="414"/>
      <c r="K31" s="414"/>
      <c r="L31" s="414"/>
      <c r="M31" s="414"/>
      <c r="N31" s="414"/>
      <c r="O31" s="414"/>
      <c r="P31" s="414"/>
      <c r="Q31" s="414"/>
      <c r="R31" s="414"/>
      <c r="S31" s="414"/>
      <c r="T31" s="414"/>
      <c r="U31" s="414"/>
      <c r="V31" s="414"/>
      <c r="W31" s="414"/>
      <c r="X31" s="414"/>
      <c r="Y31" s="414"/>
      <c r="Z31" s="414"/>
      <c r="AA31" s="414"/>
      <c r="AB31" s="414"/>
      <c r="AC31" s="414"/>
      <c r="AD31" s="414"/>
      <c r="AE31" s="414"/>
      <c r="AF31" s="414"/>
      <c r="AG31" s="414"/>
      <c r="AH31" s="414"/>
      <c r="AI31" s="414"/>
      <c r="AJ31" s="414"/>
      <c r="AK31" s="414"/>
      <c r="AL31" s="414"/>
      <c r="AM31" s="414"/>
      <c r="AN31" s="414"/>
      <c r="AO31" s="414"/>
      <c r="AP31" s="414"/>
      <c r="AQ31" s="414"/>
      <c r="AR31" s="414"/>
      <c r="AS31" s="414"/>
      <c r="AT31" s="414"/>
      <c r="AU31" s="414"/>
      <c r="AV31" s="414"/>
      <c r="AW31" s="414"/>
      <c r="AX31" s="414"/>
      <c r="AY31" s="414"/>
      <c r="AZ31" s="414"/>
      <c r="BA31" s="414"/>
      <c r="BB31" s="414"/>
      <c r="BC31" s="414"/>
      <c r="BD31" s="414"/>
      <c r="BE31" s="414"/>
      <c r="BF31" s="414"/>
      <c r="BG31" s="414"/>
      <c r="BH31" s="414"/>
      <c r="BI31" s="414"/>
      <c r="BJ31" s="414"/>
      <c r="BK31" s="414"/>
      <c r="BL31" s="414"/>
      <c r="BM31" s="414"/>
      <c r="BN31" s="414"/>
      <c r="BO31" s="414"/>
      <c r="BP31" s="414"/>
      <c r="BQ31" s="414"/>
      <c r="BR31" s="414"/>
      <c r="BS31" s="414"/>
      <c r="BT31" s="414"/>
      <c r="BU31" s="414"/>
      <c r="BV31" s="414"/>
      <c r="BW31" s="414"/>
      <c r="BX31" s="414"/>
      <c r="BY31" s="414"/>
      <c r="BZ31" s="414"/>
      <c r="CA31" s="414"/>
      <c r="CB31" s="414"/>
    </row>
    <row r="32" spans="1:80">
      <c r="A32" s="414"/>
      <c r="B32" s="414"/>
      <c r="C32" s="414"/>
      <c r="D32" s="414"/>
      <c r="E32" s="414"/>
      <c r="F32" s="414"/>
      <c r="G32" s="414"/>
      <c r="H32" s="414"/>
      <c r="I32" s="414"/>
      <c r="J32" s="414"/>
      <c r="K32" s="414"/>
      <c r="L32" s="414"/>
      <c r="M32" s="414"/>
      <c r="N32" s="414"/>
      <c r="O32" s="414"/>
      <c r="P32" s="414"/>
      <c r="Q32" s="414"/>
      <c r="R32" s="414"/>
      <c r="S32" s="414"/>
      <c r="T32" s="414"/>
      <c r="U32" s="414"/>
      <c r="V32" s="414"/>
      <c r="W32" s="414"/>
      <c r="X32" s="414"/>
      <c r="Y32" s="414"/>
      <c r="Z32" s="414"/>
      <c r="AA32" s="414"/>
      <c r="AB32" s="414"/>
      <c r="AC32" s="414"/>
      <c r="AD32" s="414"/>
      <c r="AE32" s="414"/>
      <c r="AF32" s="414"/>
      <c r="AG32" s="414"/>
      <c r="AH32" s="414"/>
      <c r="AI32" s="414"/>
      <c r="AJ32" s="414"/>
      <c r="AK32" s="414"/>
      <c r="AL32" s="414"/>
      <c r="AM32" s="414"/>
      <c r="AN32" s="414"/>
      <c r="AO32" s="414"/>
      <c r="AP32" s="414"/>
      <c r="AQ32" s="414"/>
      <c r="AR32" s="414"/>
      <c r="AS32" s="414"/>
      <c r="AT32" s="414"/>
      <c r="AU32" s="414"/>
      <c r="AV32" s="414"/>
      <c r="AW32" s="414"/>
      <c r="AX32" s="414"/>
      <c r="AY32" s="414"/>
      <c r="AZ32" s="414"/>
      <c r="BA32" s="414"/>
      <c r="BB32" s="414"/>
      <c r="BC32" s="414"/>
      <c r="BD32" s="414"/>
      <c r="BE32" s="414"/>
      <c r="BF32" s="414"/>
      <c r="BG32" s="414"/>
      <c r="BH32" s="414"/>
      <c r="BI32" s="414"/>
      <c r="BJ32" s="414"/>
      <c r="BK32" s="414"/>
      <c r="BL32" s="414"/>
      <c r="BM32" s="414"/>
      <c r="BN32" s="414"/>
      <c r="BO32" s="414"/>
      <c r="BP32" s="414"/>
      <c r="BQ32" s="414"/>
      <c r="BR32" s="414"/>
      <c r="BS32" s="414"/>
      <c r="BT32" s="414"/>
      <c r="BU32" s="414"/>
      <c r="BV32" s="414"/>
      <c r="BW32" s="414"/>
      <c r="BX32" s="414"/>
      <c r="BY32" s="414"/>
      <c r="BZ32" s="414"/>
      <c r="CA32" s="414"/>
      <c r="CB32" s="414"/>
    </row>
    <row r="33" spans="1:80">
      <c r="A33" s="414"/>
      <c r="B33" s="414"/>
      <c r="C33" s="414"/>
      <c r="D33" s="414"/>
      <c r="E33" s="414"/>
      <c r="F33" s="414"/>
      <c r="G33" s="414"/>
      <c r="H33" s="414"/>
      <c r="I33" s="414"/>
      <c r="J33" s="414"/>
      <c r="K33" s="414"/>
      <c r="L33" s="414"/>
      <c r="M33" s="414"/>
      <c r="N33" s="414"/>
      <c r="O33" s="414"/>
      <c r="P33" s="414"/>
      <c r="Q33" s="414"/>
      <c r="R33" s="414"/>
      <c r="S33" s="414"/>
      <c r="T33" s="414"/>
      <c r="U33" s="414"/>
      <c r="V33" s="414"/>
      <c r="W33" s="414"/>
      <c r="X33" s="414"/>
      <c r="Y33" s="414"/>
      <c r="Z33" s="414"/>
      <c r="AA33" s="414"/>
      <c r="AB33" s="414"/>
      <c r="AC33" s="414"/>
      <c r="AD33" s="414"/>
      <c r="AE33" s="414"/>
      <c r="AF33" s="414"/>
      <c r="AG33" s="414"/>
      <c r="AH33" s="414"/>
      <c r="AI33" s="414"/>
      <c r="AJ33" s="414"/>
      <c r="AK33" s="414"/>
      <c r="AL33" s="414"/>
      <c r="AM33" s="414"/>
      <c r="AN33" s="414"/>
      <c r="AO33" s="414"/>
      <c r="AP33" s="414"/>
      <c r="AQ33" s="414"/>
      <c r="AR33" s="414"/>
      <c r="AS33" s="414"/>
      <c r="AT33" s="414"/>
      <c r="AU33" s="414"/>
      <c r="AV33" s="414"/>
      <c r="AW33" s="414"/>
      <c r="AX33" s="414"/>
      <c r="AY33" s="414"/>
      <c r="AZ33" s="414"/>
      <c r="BA33" s="414"/>
      <c r="BB33" s="414"/>
      <c r="BC33" s="414"/>
      <c r="BD33" s="414"/>
      <c r="BE33" s="414"/>
      <c r="BF33" s="414"/>
      <c r="BG33" s="414"/>
      <c r="BH33" s="414"/>
      <c r="BI33" s="414"/>
      <c r="BJ33" s="414"/>
      <c r="BK33" s="414"/>
      <c r="BL33" s="414"/>
      <c r="BM33" s="414"/>
      <c r="BN33" s="414"/>
      <c r="BO33" s="414"/>
      <c r="BP33" s="414"/>
      <c r="BQ33" s="414"/>
      <c r="BR33" s="414"/>
      <c r="BS33" s="414"/>
      <c r="BT33" s="414"/>
      <c r="BU33" s="414"/>
      <c r="BV33" s="414"/>
      <c r="BW33" s="414"/>
      <c r="BX33" s="414"/>
      <c r="BY33" s="414"/>
      <c r="BZ33" s="414"/>
      <c r="CA33" s="414"/>
      <c r="CB33" s="414"/>
    </row>
    <row r="34" spans="1:80">
      <c r="A34" s="414"/>
      <c r="B34" s="414"/>
      <c r="C34" s="414"/>
      <c r="D34" s="414"/>
      <c r="E34" s="414"/>
      <c r="F34" s="414"/>
      <c r="G34" s="414"/>
      <c r="H34" s="414"/>
      <c r="I34" s="414"/>
      <c r="J34" s="414"/>
      <c r="K34" s="414"/>
      <c r="L34" s="414"/>
      <c r="M34" s="414"/>
      <c r="N34" s="414"/>
      <c r="O34" s="414"/>
      <c r="P34" s="414"/>
      <c r="Q34" s="414"/>
      <c r="R34" s="414"/>
      <c r="S34" s="414"/>
      <c r="T34" s="414"/>
      <c r="U34" s="414"/>
      <c r="V34" s="414"/>
      <c r="W34" s="414"/>
      <c r="X34" s="414"/>
      <c r="Y34" s="414"/>
      <c r="Z34" s="414"/>
      <c r="AA34" s="414"/>
      <c r="AB34" s="414"/>
      <c r="AC34" s="414"/>
      <c r="AD34" s="414"/>
      <c r="AE34" s="414"/>
      <c r="AF34" s="414"/>
      <c r="AG34" s="414"/>
      <c r="AH34" s="414"/>
      <c r="AI34" s="414"/>
      <c r="AJ34" s="414"/>
      <c r="AK34" s="414"/>
      <c r="AL34" s="414"/>
      <c r="AM34" s="414"/>
      <c r="AN34" s="414"/>
      <c r="AO34" s="414"/>
      <c r="AP34" s="414"/>
      <c r="AQ34" s="414"/>
      <c r="AR34" s="414"/>
      <c r="AS34" s="414"/>
      <c r="AT34" s="414"/>
      <c r="AU34" s="414"/>
      <c r="AV34" s="414"/>
      <c r="AW34" s="414"/>
      <c r="AX34" s="414"/>
      <c r="AY34" s="414"/>
      <c r="AZ34" s="414"/>
      <c r="BA34" s="414"/>
      <c r="BB34" s="414"/>
      <c r="BC34" s="414"/>
      <c r="BD34" s="414"/>
      <c r="BE34" s="414"/>
      <c r="BF34" s="414"/>
      <c r="BG34" s="414"/>
      <c r="BH34" s="414"/>
      <c r="BI34" s="414"/>
      <c r="BJ34" s="414"/>
      <c r="BK34" s="414"/>
      <c r="BL34" s="414"/>
      <c r="BM34" s="414"/>
      <c r="BN34" s="414"/>
      <c r="BO34" s="414"/>
      <c r="BP34" s="414"/>
      <c r="BQ34" s="414"/>
      <c r="BR34" s="414"/>
      <c r="BS34" s="414"/>
      <c r="BT34" s="414"/>
      <c r="BU34" s="414"/>
      <c r="BV34" s="414"/>
      <c r="BW34" s="414"/>
      <c r="BX34" s="414"/>
      <c r="BY34" s="414"/>
      <c r="BZ34" s="414"/>
      <c r="CA34" s="414"/>
      <c r="CB34" s="414"/>
    </row>
    <row r="35" spans="1:80">
      <c r="A35" s="414"/>
      <c r="B35" s="414"/>
      <c r="C35" s="414"/>
      <c r="D35" s="414"/>
      <c r="E35" s="414"/>
      <c r="F35" s="414"/>
      <c r="G35" s="414"/>
      <c r="H35" s="414"/>
      <c r="I35" s="414"/>
      <c r="J35" s="414"/>
      <c r="K35" s="414"/>
      <c r="L35" s="414"/>
      <c r="M35" s="414"/>
      <c r="N35" s="414"/>
      <c r="O35" s="414"/>
      <c r="P35" s="414"/>
      <c r="Q35" s="414"/>
      <c r="R35" s="414"/>
      <c r="S35" s="414"/>
      <c r="T35" s="414"/>
      <c r="U35" s="414"/>
      <c r="V35" s="414"/>
      <c r="W35" s="414"/>
      <c r="X35" s="414"/>
      <c r="Y35" s="414"/>
      <c r="Z35" s="414"/>
      <c r="AA35" s="414"/>
      <c r="AB35" s="414"/>
      <c r="AC35" s="414"/>
      <c r="AD35" s="414"/>
      <c r="AE35" s="414"/>
      <c r="AF35" s="414"/>
      <c r="AG35" s="414"/>
      <c r="AH35" s="414"/>
      <c r="AI35" s="414"/>
      <c r="AJ35" s="414"/>
      <c r="AK35" s="414"/>
      <c r="AL35" s="414"/>
      <c r="AM35" s="414"/>
      <c r="AN35" s="414"/>
      <c r="AO35" s="414"/>
      <c r="AP35" s="414"/>
      <c r="AQ35" s="414"/>
      <c r="AR35" s="414"/>
      <c r="AS35" s="414"/>
      <c r="AT35" s="414"/>
      <c r="AU35" s="414"/>
      <c r="AV35" s="414"/>
      <c r="AW35" s="414"/>
      <c r="AX35" s="414"/>
      <c r="AY35" s="414"/>
      <c r="AZ35" s="414"/>
      <c r="BA35" s="414"/>
      <c r="BB35" s="414"/>
      <c r="BC35" s="414"/>
      <c r="BD35" s="414"/>
      <c r="BE35" s="414"/>
      <c r="BF35" s="414"/>
      <c r="BG35" s="414"/>
      <c r="BH35" s="414"/>
      <c r="BI35" s="414"/>
      <c r="BJ35" s="414"/>
      <c r="BK35" s="414"/>
      <c r="BL35" s="414"/>
      <c r="BM35" s="414"/>
      <c r="BN35" s="414"/>
      <c r="BO35" s="414"/>
      <c r="BP35" s="414"/>
      <c r="BQ35" s="414"/>
      <c r="BR35" s="414"/>
      <c r="BS35" s="414"/>
      <c r="BT35" s="414"/>
      <c r="BU35" s="414"/>
      <c r="BV35" s="414"/>
      <c r="BW35" s="414"/>
      <c r="BX35" s="414"/>
      <c r="BY35" s="414"/>
      <c r="BZ35" s="414"/>
      <c r="CA35" s="414"/>
      <c r="CB35" s="414"/>
    </row>
    <row r="36" spans="1:80">
      <c r="A36" s="414"/>
      <c r="B36" s="414"/>
      <c r="C36" s="414"/>
      <c r="D36" s="414"/>
      <c r="E36" s="414"/>
      <c r="F36" s="414"/>
      <c r="G36" s="414"/>
      <c r="H36" s="414"/>
      <c r="I36" s="414"/>
      <c r="J36" s="414"/>
      <c r="K36" s="414"/>
      <c r="L36" s="414"/>
      <c r="M36" s="414"/>
      <c r="N36" s="414"/>
      <c r="O36" s="414"/>
      <c r="P36" s="414"/>
      <c r="Q36" s="414"/>
      <c r="R36" s="414"/>
      <c r="S36" s="414"/>
      <c r="T36" s="414"/>
      <c r="U36" s="414"/>
      <c r="V36" s="414"/>
      <c r="W36" s="414"/>
      <c r="X36" s="414"/>
      <c r="Y36" s="414"/>
      <c r="Z36" s="414"/>
      <c r="AA36" s="414"/>
      <c r="AB36" s="414"/>
      <c r="AC36" s="414"/>
      <c r="AD36" s="414"/>
      <c r="AE36" s="414"/>
      <c r="AF36" s="414"/>
      <c r="AG36" s="414"/>
      <c r="AH36" s="414"/>
      <c r="AI36" s="414"/>
      <c r="AJ36" s="414"/>
      <c r="AK36" s="414"/>
      <c r="AL36" s="414"/>
      <c r="AM36" s="414"/>
      <c r="AN36" s="414"/>
      <c r="AO36" s="414"/>
      <c r="AP36" s="414"/>
      <c r="AQ36" s="414"/>
      <c r="AR36" s="414"/>
      <c r="AS36" s="414"/>
      <c r="AT36" s="414"/>
      <c r="AU36" s="414"/>
      <c r="AV36" s="414"/>
      <c r="AW36" s="414"/>
      <c r="AX36" s="414"/>
      <c r="AY36" s="414"/>
      <c r="AZ36" s="414"/>
      <c r="BA36" s="414"/>
      <c r="BB36" s="414"/>
      <c r="BC36" s="414"/>
      <c r="BD36" s="414"/>
      <c r="BE36" s="414"/>
      <c r="BF36" s="414"/>
      <c r="BG36" s="414"/>
      <c r="BH36" s="414"/>
      <c r="BI36" s="414"/>
      <c r="BJ36" s="414"/>
      <c r="BK36" s="414"/>
      <c r="BL36" s="414"/>
      <c r="BM36" s="414"/>
      <c r="BN36" s="414"/>
      <c r="BO36" s="414"/>
      <c r="BP36" s="414"/>
      <c r="BQ36" s="414"/>
      <c r="BR36" s="414"/>
      <c r="BS36" s="414"/>
      <c r="BT36" s="414"/>
      <c r="BU36" s="414"/>
      <c r="BV36" s="414"/>
      <c r="BW36" s="414"/>
      <c r="BX36" s="414"/>
      <c r="BY36" s="414"/>
      <c r="BZ36" s="414"/>
      <c r="CA36" s="414"/>
      <c r="CB36" s="414"/>
    </row>
    <row r="37" spans="1:80">
      <c r="A37" s="414"/>
      <c r="B37" s="414"/>
      <c r="C37" s="414"/>
      <c r="D37" s="414"/>
      <c r="E37" s="414"/>
      <c r="F37" s="414"/>
      <c r="G37" s="414"/>
      <c r="H37" s="414"/>
      <c r="I37" s="414"/>
      <c r="J37" s="414"/>
      <c r="K37" s="414"/>
      <c r="L37" s="414"/>
      <c r="M37" s="414"/>
      <c r="N37" s="414"/>
      <c r="O37" s="414"/>
      <c r="P37" s="414"/>
      <c r="Q37" s="414"/>
      <c r="R37" s="414"/>
      <c r="S37" s="414"/>
      <c r="T37" s="414"/>
      <c r="U37" s="414"/>
      <c r="V37" s="414"/>
      <c r="W37" s="414"/>
      <c r="X37" s="414"/>
      <c r="Y37" s="414"/>
      <c r="Z37" s="414"/>
      <c r="AA37" s="414"/>
      <c r="AB37" s="414"/>
      <c r="AC37" s="414"/>
      <c r="AD37" s="414"/>
      <c r="AE37" s="414"/>
      <c r="AF37" s="414"/>
      <c r="AG37" s="414"/>
      <c r="AH37" s="414"/>
      <c r="AI37" s="414"/>
      <c r="AJ37" s="414"/>
      <c r="AK37" s="414"/>
      <c r="AL37" s="414"/>
      <c r="AM37" s="414"/>
      <c r="AN37" s="414"/>
      <c r="AO37" s="414"/>
      <c r="AP37" s="414"/>
      <c r="AQ37" s="414"/>
      <c r="AR37" s="414"/>
      <c r="AS37" s="414"/>
      <c r="AT37" s="414"/>
      <c r="AU37" s="414"/>
      <c r="AV37" s="414"/>
      <c r="AW37" s="414"/>
      <c r="AX37" s="414"/>
      <c r="AY37" s="414"/>
      <c r="AZ37" s="414"/>
      <c r="BA37" s="414"/>
      <c r="BB37" s="414"/>
      <c r="BC37" s="414"/>
      <c r="BD37" s="414"/>
      <c r="BE37" s="414"/>
      <c r="BF37" s="414"/>
      <c r="BG37" s="414"/>
      <c r="BH37" s="414"/>
      <c r="BI37" s="414"/>
      <c r="BJ37" s="414"/>
      <c r="BK37" s="414"/>
      <c r="BL37" s="414"/>
      <c r="BM37" s="414"/>
      <c r="BN37" s="414"/>
      <c r="BO37" s="414"/>
      <c r="BP37" s="414"/>
      <c r="BQ37" s="414"/>
      <c r="BR37" s="414"/>
      <c r="BS37" s="414"/>
      <c r="BT37" s="414"/>
      <c r="BU37" s="414"/>
      <c r="BV37" s="414"/>
      <c r="BW37" s="414"/>
      <c r="BX37" s="414"/>
      <c r="BY37" s="414"/>
      <c r="BZ37" s="414"/>
      <c r="CA37" s="414"/>
      <c r="CB37" s="414"/>
    </row>
    <row r="38" spans="1:80">
      <c r="A38" s="414"/>
      <c r="B38" s="414"/>
      <c r="C38" s="414"/>
      <c r="D38" s="414"/>
      <c r="E38" s="414"/>
      <c r="F38" s="414"/>
      <c r="G38" s="414"/>
      <c r="H38" s="414"/>
      <c r="I38" s="414"/>
      <c r="J38" s="414"/>
      <c r="K38" s="414"/>
      <c r="L38" s="414"/>
      <c r="M38" s="414"/>
      <c r="N38" s="414"/>
      <c r="O38" s="414"/>
      <c r="P38" s="414"/>
      <c r="Q38" s="414"/>
      <c r="R38" s="414"/>
      <c r="S38" s="414"/>
      <c r="T38" s="414"/>
      <c r="U38" s="414"/>
      <c r="V38" s="414"/>
      <c r="W38" s="414"/>
      <c r="X38" s="414"/>
      <c r="Y38" s="414"/>
      <c r="Z38" s="414"/>
      <c r="AA38" s="414"/>
      <c r="AB38" s="414"/>
      <c r="AC38" s="414"/>
      <c r="AD38" s="414"/>
      <c r="AE38" s="414"/>
      <c r="AF38" s="414"/>
      <c r="AG38" s="414"/>
      <c r="AH38" s="414"/>
      <c r="AI38" s="414"/>
      <c r="AJ38" s="414"/>
      <c r="AK38" s="414"/>
      <c r="AL38" s="414"/>
      <c r="AM38" s="414"/>
      <c r="AN38" s="414"/>
      <c r="AO38" s="414"/>
      <c r="AP38" s="414"/>
      <c r="AQ38" s="414"/>
      <c r="AR38" s="414"/>
      <c r="AS38" s="414"/>
      <c r="AT38" s="414"/>
      <c r="AU38" s="414"/>
      <c r="AV38" s="414"/>
      <c r="AW38" s="414"/>
      <c r="AX38" s="414"/>
      <c r="AY38" s="414"/>
      <c r="AZ38" s="414"/>
      <c r="BA38" s="414"/>
      <c r="BB38" s="414"/>
      <c r="BC38" s="414"/>
      <c r="BD38" s="414"/>
      <c r="BE38" s="414"/>
      <c r="BF38" s="414"/>
      <c r="BG38" s="414"/>
      <c r="BH38" s="414"/>
      <c r="BI38" s="414"/>
      <c r="BJ38" s="414"/>
      <c r="BK38" s="414"/>
      <c r="BL38" s="414"/>
      <c r="BM38" s="414"/>
      <c r="BN38" s="414"/>
      <c r="BO38" s="414"/>
      <c r="BP38" s="414"/>
      <c r="BQ38" s="414"/>
      <c r="BR38" s="414"/>
      <c r="BS38" s="414"/>
      <c r="BT38" s="414"/>
      <c r="BU38" s="414"/>
      <c r="BV38" s="414"/>
      <c r="BW38" s="414"/>
      <c r="BX38" s="414"/>
      <c r="BY38" s="414"/>
      <c r="BZ38" s="414"/>
      <c r="CA38" s="414"/>
      <c r="CB38" s="414"/>
    </row>
    <row r="39" spans="1:80">
      <c r="A39" s="414"/>
      <c r="B39" s="414"/>
      <c r="C39" s="414"/>
      <c r="D39" s="414"/>
      <c r="E39" s="414"/>
      <c r="F39" s="414"/>
      <c r="G39" s="414"/>
      <c r="H39" s="414"/>
      <c r="I39" s="414"/>
      <c r="J39" s="414"/>
      <c r="K39" s="414"/>
      <c r="L39" s="414"/>
      <c r="M39" s="414"/>
      <c r="N39" s="414"/>
      <c r="O39" s="414"/>
      <c r="P39" s="414"/>
      <c r="Q39" s="414"/>
      <c r="R39" s="414"/>
      <c r="S39" s="414"/>
      <c r="T39" s="414"/>
      <c r="U39" s="414"/>
      <c r="V39" s="414"/>
      <c r="W39" s="414"/>
      <c r="X39" s="414"/>
      <c r="Y39" s="414"/>
      <c r="Z39" s="414"/>
      <c r="AA39" s="414"/>
      <c r="AB39" s="414"/>
      <c r="AC39" s="414"/>
      <c r="AD39" s="414"/>
      <c r="AE39" s="414"/>
      <c r="AF39" s="414"/>
      <c r="AG39" s="414"/>
      <c r="AH39" s="414"/>
      <c r="AI39" s="414"/>
      <c r="AJ39" s="414"/>
      <c r="AK39" s="414"/>
      <c r="AL39" s="414"/>
      <c r="AM39" s="414"/>
      <c r="AN39" s="414"/>
      <c r="AO39" s="414"/>
      <c r="AP39" s="414"/>
      <c r="AQ39" s="414"/>
      <c r="AR39" s="414"/>
      <c r="AS39" s="414"/>
      <c r="AT39" s="414"/>
      <c r="AU39" s="414"/>
      <c r="AV39" s="414"/>
      <c r="AW39" s="414"/>
      <c r="AX39" s="414"/>
      <c r="AY39" s="414"/>
      <c r="AZ39" s="414"/>
      <c r="BA39" s="414"/>
      <c r="BB39" s="414"/>
      <c r="BC39" s="414"/>
      <c r="BD39" s="414"/>
      <c r="BE39" s="414"/>
      <c r="BF39" s="414"/>
      <c r="BG39" s="414"/>
      <c r="BH39" s="414"/>
      <c r="BI39" s="414"/>
      <c r="BJ39" s="414"/>
      <c r="BK39" s="414"/>
      <c r="BL39" s="414"/>
      <c r="BM39" s="414"/>
      <c r="BN39" s="414"/>
      <c r="BO39" s="414"/>
      <c r="BP39" s="414"/>
      <c r="BQ39" s="414"/>
      <c r="BR39" s="414"/>
      <c r="BS39" s="414"/>
      <c r="BT39" s="414"/>
      <c r="BU39" s="414"/>
      <c r="BV39" s="414"/>
      <c r="BW39" s="414"/>
      <c r="BX39" s="414"/>
      <c r="BY39" s="414"/>
      <c r="BZ39" s="414"/>
      <c r="CA39" s="414"/>
      <c r="CB39" s="414"/>
    </row>
    <row r="40" spans="1:80">
      <c r="A40" s="414"/>
      <c r="B40" s="414"/>
      <c r="C40" s="414"/>
      <c r="D40" s="414"/>
      <c r="E40" s="414"/>
      <c r="F40" s="414"/>
      <c r="G40" s="414"/>
      <c r="H40" s="414"/>
      <c r="I40" s="414"/>
      <c r="J40" s="414"/>
      <c r="K40" s="414"/>
      <c r="L40" s="414"/>
      <c r="M40" s="414"/>
      <c r="N40" s="414"/>
      <c r="O40" s="414"/>
      <c r="P40" s="414"/>
      <c r="Q40" s="414"/>
      <c r="R40" s="414"/>
      <c r="S40" s="414"/>
      <c r="T40" s="414"/>
      <c r="U40" s="414"/>
      <c r="V40" s="414"/>
      <c r="W40" s="414"/>
      <c r="X40" s="414"/>
      <c r="Y40" s="414"/>
      <c r="Z40" s="414"/>
      <c r="AA40" s="414"/>
      <c r="AB40" s="414"/>
      <c r="AC40" s="414"/>
      <c r="AD40" s="414"/>
      <c r="AE40" s="414"/>
      <c r="AF40" s="414"/>
      <c r="AG40" s="414"/>
      <c r="AH40" s="414"/>
      <c r="AI40" s="414"/>
      <c r="AJ40" s="414"/>
      <c r="AK40" s="414"/>
      <c r="AL40" s="414"/>
      <c r="AM40" s="414"/>
      <c r="AN40" s="414"/>
      <c r="AO40" s="414"/>
      <c r="AP40" s="414"/>
      <c r="AQ40" s="414"/>
      <c r="AR40" s="414"/>
      <c r="AS40" s="414"/>
      <c r="AT40" s="414"/>
      <c r="AU40" s="414"/>
      <c r="AV40" s="414"/>
      <c r="AW40" s="414"/>
      <c r="AX40" s="414"/>
      <c r="AY40" s="414"/>
      <c r="AZ40" s="414"/>
      <c r="BA40" s="414"/>
      <c r="BB40" s="414"/>
      <c r="BC40" s="414"/>
      <c r="BD40" s="414"/>
      <c r="BE40" s="414"/>
      <c r="BF40" s="414"/>
      <c r="BG40" s="414"/>
      <c r="BH40" s="414"/>
      <c r="BI40" s="414"/>
      <c r="BJ40" s="414"/>
      <c r="BK40" s="414"/>
      <c r="BL40" s="414"/>
      <c r="BM40" s="414"/>
      <c r="BN40" s="414"/>
      <c r="BO40" s="414"/>
      <c r="BP40" s="414"/>
      <c r="BQ40" s="414"/>
      <c r="BR40" s="414"/>
      <c r="BS40" s="414"/>
      <c r="BT40" s="414"/>
      <c r="BU40" s="414"/>
      <c r="BV40" s="414"/>
      <c r="BW40" s="414"/>
      <c r="BX40" s="414"/>
      <c r="BY40" s="414"/>
      <c r="BZ40" s="414"/>
      <c r="CA40" s="414"/>
      <c r="CB40" s="414"/>
    </row>
    <row r="41" spans="1:80">
      <c r="A41" s="414"/>
      <c r="B41" s="414"/>
      <c r="C41" s="414"/>
      <c r="D41" s="414"/>
      <c r="E41" s="414"/>
      <c r="F41" s="414"/>
      <c r="G41" s="414"/>
      <c r="H41" s="414"/>
      <c r="I41" s="414"/>
      <c r="J41" s="414"/>
      <c r="K41" s="414"/>
      <c r="L41" s="414"/>
      <c r="M41" s="414"/>
      <c r="N41" s="414"/>
      <c r="O41" s="414"/>
      <c r="P41" s="414"/>
      <c r="Q41" s="414"/>
      <c r="R41" s="414"/>
      <c r="S41" s="414"/>
      <c r="T41" s="414"/>
      <c r="U41" s="414"/>
      <c r="V41" s="414"/>
      <c r="W41" s="414"/>
      <c r="X41" s="414"/>
      <c r="Y41" s="414"/>
      <c r="Z41" s="414"/>
      <c r="AA41" s="414"/>
      <c r="AB41" s="414"/>
      <c r="AC41" s="414"/>
      <c r="AD41" s="414"/>
      <c r="AE41" s="414"/>
      <c r="AF41" s="414"/>
      <c r="AG41" s="414"/>
      <c r="AH41" s="414"/>
      <c r="AI41" s="414"/>
      <c r="AJ41" s="414"/>
      <c r="AK41" s="414"/>
      <c r="AL41" s="414"/>
      <c r="AM41" s="414"/>
      <c r="AN41" s="414"/>
      <c r="AO41" s="414"/>
      <c r="AP41" s="414"/>
      <c r="AQ41" s="414"/>
      <c r="AR41" s="414"/>
      <c r="AS41" s="414"/>
      <c r="AT41" s="414"/>
      <c r="AU41" s="414"/>
      <c r="AV41" s="414"/>
      <c r="AW41" s="414"/>
      <c r="AX41" s="414"/>
      <c r="AY41" s="414"/>
      <c r="AZ41" s="414"/>
      <c r="BA41" s="414"/>
      <c r="BB41" s="414"/>
      <c r="BC41" s="414"/>
      <c r="BD41" s="414"/>
      <c r="BE41" s="414"/>
      <c r="BF41" s="414"/>
      <c r="BG41" s="414"/>
      <c r="BH41" s="414"/>
      <c r="BI41" s="414"/>
      <c r="BJ41" s="414"/>
      <c r="BK41" s="414"/>
      <c r="BL41" s="414"/>
      <c r="BM41" s="414"/>
      <c r="BN41" s="414"/>
      <c r="BO41" s="414"/>
      <c r="BP41" s="414"/>
      <c r="BQ41" s="414"/>
      <c r="BR41" s="414"/>
      <c r="BS41" s="414"/>
      <c r="BT41" s="414"/>
      <c r="BU41" s="414"/>
      <c r="BV41" s="414"/>
      <c r="BW41" s="414"/>
      <c r="BX41" s="414"/>
      <c r="BY41" s="414"/>
      <c r="BZ41" s="414"/>
      <c r="CA41" s="414"/>
      <c r="CB41" s="414"/>
    </row>
    <row r="42" spans="1:80">
      <c r="A42" s="414"/>
      <c r="B42" s="414"/>
      <c r="C42" s="414"/>
      <c r="D42" s="414"/>
      <c r="E42" s="414"/>
      <c r="F42" s="414"/>
      <c r="G42" s="414"/>
      <c r="H42" s="414"/>
      <c r="I42" s="414"/>
      <c r="J42" s="414"/>
      <c r="K42" s="414"/>
      <c r="L42" s="414"/>
      <c r="M42" s="414"/>
      <c r="N42" s="414"/>
      <c r="O42" s="414"/>
      <c r="P42" s="414"/>
      <c r="Q42" s="414"/>
      <c r="R42" s="414"/>
      <c r="S42" s="414"/>
      <c r="T42" s="414"/>
      <c r="U42" s="414"/>
      <c r="V42" s="414"/>
      <c r="W42" s="414"/>
      <c r="X42" s="414"/>
      <c r="Y42" s="414"/>
      <c r="Z42" s="414"/>
      <c r="AA42" s="414"/>
      <c r="AB42" s="414"/>
      <c r="AC42" s="414"/>
      <c r="AD42" s="414"/>
      <c r="AE42" s="414"/>
      <c r="AF42" s="414"/>
      <c r="AG42" s="414"/>
      <c r="AH42" s="414"/>
      <c r="AI42" s="414"/>
      <c r="AJ42" s="414"/>
      <c r="AK42" s="414"/>
      <c r="AL42" s="414"/>
      <c r="AM42" s="414"/>
      <c r="AN42" s="414"/>
      <c r="AO42" s="414"/>
      <c r="AP42" s="414"/>
      <c r="AQ42" s="414"/>
      <c r="AR42" s="414"/>
      <c r="AS42" s="414"/>
      <c r="AT42" s="414"/>
      <c r="AU42" s="414"/>
      <c r="AV42" s="414"/>
      <c r="AW42" s="414"/>
      <c r="AX42" s="414"/>
      <c r="AY42" s="414"/>
      <c r="AZ42" s="414"/>
      <c r="BA42" s="414"/>
      <c r="BB42" s="414"/>
      <c r="BC42" s="414"/>
      <c r="BD42" s="414"/>
      <c r="BE42" s="414"/>
      <c r="BF42" s="414"/>
      <c r="BG42" s="414"/>
      <c r="BH42" s="414"/>
      <c r="BI42" s="414"/>
      <c r="BJ42" s="414"/>
      <c r="BK42" s="414"/>
      <c r="BL42" s="414"/>
      <c r="BM42" s="414"/>
      <c r="BN42" s="414"/>
      <c r="BO42" s="414"/>
      <c r="BP42" s="414"/>
      <c r="BQ42" s="414"/>
      <c r="BR42" s="414"/>
      <c r="BS42" s="414"/>
      <c r="BT42" s="414"/>
      <c r="BU42" s="414"/>
      <c r="BV42" s="414"/>
      <c r="BW42" s="414"/>
      <c r="BX42" s="414"/>
      <c r="BY42" s="414"/>
      <c r="BZ42" s="414"/>
      <c r="CA42" s="414"/>
      <c r="CB42" s="414"/>
    </row>
    <row r="43" spans="1:80">
      <c r="A43" s="414"/>
      <c r="B43" s="414"/>
      <c r="C43" s="414"/>
      <c r="D43" s="414"/>
      <c r="E43" s="414"/>
      <c r="F43" s="414"/>
      <c r="G43" s="414"/>
      <c r="H43" s="414"/>
      <c r="I43" s="414"/>
      <c r="J43" s="414"/>
      <c r="K43" s="414"/>
      <c r="L43" s="414"/>
      <c r="M43" s="414"/>
      <c r="N43" s="414"/>
      <c r="O43" s="414"/>
      <c r="P43" s="414"/>
      <c r="Q43" s="414"/>
      <c r="R43" s="414"/>
      <c r="S43" s="414"/>
      <c r="T43" s="414"/>
      <c r="U43" s="414"/>
      <c r="V43" s="414"/>
      <c r="W43" s="414"/>
      <c r="X43" s="414"/>
      <c r="Y43" s="414"/>
      <c r="Z43" s="414"/>
      <c r="AA43" s="414"/>
      <c r="AB43" s="414"/>
      <c r="AC43" s="414"/>
      <c r="AD43" s="414"/>
      <c r="AE43" s="414"/>
      <c r="AF43" s="414"/>
      <c r="AG43" s="414"/>
      <c r="AH43" s="414"/>
      <c r="AI43" s="414"/>
      <c r="AJ43" s="414"/>
      <c r="AK43" s="414"/>
      <c r="AL43" s="414"/>
      <c r="AM43" s="414"/>
      <c r="AN43" s="414"/>
      <c r="AO43" s="414"/>
      <c r="AP43" s="414"/>
      <c r="AQ43" s="414"/>
      <c r="AR43" s="414"/>
      <c r="AS43" s="414"/>
      <c r="AT43" s="414"/>
      <c r="AU43" s="414"/>
      <c r="AV43" s="414"/>
      <c r="AW43" s="414"/>
      <c r="AX43" s="414"/>
      <c r="AY43" s="414"/>
      <c r="AZ43" s="414"/>
      <c r="BA43" s="414"/>
      <c r="BB43" s="414"/>
      <c r="BC43" s="414"/>
      <c r="BD43" s="414"/>
      <c r="BE43" s="414"/>
      <c r="BF43" s="414"/>
      <c r="BG43" s="414"/>
      <c r="BH43" s="414"/>
      <c r="BI43" s="414"/>
      <c r="BJ43" s="414"/>
      <c r="BK43" s="414"/>
      <c r="BL43" s="414"/>
      <c r="BM43" s="414"/>
      <c r="BN43" s="414"/>
      <c r="BO43" s="414"/>
      <c r="BP43" s="414"/>
      <c r="BQ43" s="414"/>
      <c r="BR43" s="414"/>
      <c r="BS43" s="414"/>
      <c r="BT43" s="414"/>
      <c r="BU43" s="414"/>
      <c r="BV43" s="414"/>
      <c r="BW43" s="414"/>
      <c r="BX43" s="414"/>
      <c r="BY43" s="414"/>
      <c r="BZ43" s="414"/>
      <c r="CA43" s="414"/>
      <c r="CB43" s="414"/>
    </row>
    <row r="44" spans="1:80">
      <c r="A44" s="414"/>
      <c r="B44" s="414"/>
      <c r="C44" s="414"/>
      <c r="D44" s="414"/>
      <c r="E44" s="414"/>
      <c r="F44" s="414"/>
      <c r="G44" s="414"/>
      <c r="H44" s="414"/>
      <c r="I44" s="414"/>
      <c r="J44" s="414"/>
      <c r="K44" s="414"/>
      <c r="L44" s="414"/>
      <c r="M44" s="414"/>
      <c r="N44" s="414"/>
      <c r="O44" s="414"/>
      <c r="P44" s="414"/>
      <c r="Q44" s="414"/>
      <c r="R44" s="414"/>
      <c r="S44" s="414"/>
      <c r="T44" s="414"/>
      <c r="U44" s="414"/>
      <c r="V44" s="414"/>
      <c r="W44" s="414"/>
      <c r="X44" s="414"/>
      <c r="Y44" s="414"/>
      <c r="Z44" s="414"/>
      <c r="AA44" s="414"/>
      <c r="AB44" s="414"/>
      <c r="AC44" s="414"/>
      <c r="AD44" s="414"/>
      <c r="AE44" s="414"/>
      <c r="AF44" s="414"/>
      <c r="AG44" s="414"/>
      <c r="AH44" s="414"/>
      <c r="AI44" s="414"/>
      <c r="AJ44" s="414"/>
      <c r="AK44" s="414"/>
      <c r="AL44" s="414"/>
      <c r="AM44" s="414"/>
      <c r="AN44" s="414"/>
      <c r="AO44" s="414"/>
      <c r="AP44" s="414"/>
      <c r="AQ44" s="414"/>
      <c r="AR44" s="414"/>
      <c r="AS44" s="414"/>
      <c r="AT44" s="414"/>
      <c r="AU44" s="414"/>
      <c r="AV44" s="414"/>
      <c r="AW44" s="414"/>
      <c r="AX44" s="414"/>
      <c r="AY44" s="414"/>
      <c r="AZ44" s="414"/>
      <c r="BA44" s="414"/>
      <c r="BB44" s="414"/>
      <c r="BC44" s="414"/>
      <c r="BD44" s="414"/>
      <c r="BE44" s="414"/>
      <c r="BF44" s="414"/>
      <c r="BG44" s="414"/>
      <c r="BH44" s="414"/>
      <c r="BI44" s="414"/>
      <c r="BJ44" s="414"/>
      <c r="BK44" s="414"/>
      <c r="BL44" s="414"/>
      <c r="BM44" s="414"/>
      <c r="BN44" s="414"/>
      <c r="BO44" s="414"/>
      <c r="BP44" s="414"/>
      <c r="BQ44" s="414"/>
      <c r="BR44" s="414"/>
      <c r="BS44" s="414"/>
      <c r="BT44" s="414"/>
      <c r="BU44" s="414"/>
      <c r="BV44" s="414"/>
      <c r="BW44" s="414"/>
      <c r="BX44" s="414"/>
      <c r="BY44" s="414"/>
      <c r="BZ44" s="414"/>
      <c r="CA44" s="414"/>
      <c r="CB44" s="414"/>
    </row>
    <row r="45" spans="1:80">
      <c r="A45" s="414"/>
      <c r="B45" s="414"/>
      <c r="C45" s="414"/>
      <c r="D45" s="414"/>
      <c r="E45" s="414"/>
      <c r="F45" s="414"/>
      <c r="G45" s="414"/>
      <c r="H45" s="414"/>
      <c r="I45" s="414"/>
      <c r="J45" s="414"/>
      <c r="K45" s="414"/>
      <c r="L45" s="414"/>
      <c r="M45" s="414"/>
      <c r="N45" s="414"/>
      <c r="O45" s="414"/>
      <c r="P45" s="414"/>
      <c r="Q45" s="414"/>
      <c r="R45" s="414"/>
      <c r="S45" s="414"/>
      <c r="T45" s="414"/>
      <c r="U45" s="414"/>
      <c r="V45" s="414"/>
      <c r="W45" s="414"/>
      <c r="X45" s="414"/>
      <c r="Y45" s="414"/>
      <c r="Z45" s="414"/>
      <c r="AA45" s="414"/>
      <c r="AB45" s="414"/>
      <c r="AC45" s="414"/>
      <c r="AD45" s="414"/>
      <c r="AE45" s="414"/>
      <c r="AF45" s="414"/>
      <c r="AG45" s="414"/>
      <c r="AH45" s="414"/>
      <c r="AI45" s="414"/>
      <c r="AJ45" s="414"/>
      <c r="AK45" s="414"/>
      <c r="AL45" s="414"/>
      <c r="AM45" s="414"/>
      <c r="AN45" s="414"/>
      <c r="AO45" s="414"/>
      <c r="AP45" s="414"/>
      <c r="AQ45" s="414"/>
      <c r="AR45" s="414"/>
      <c r="AS45" s="414"/>
      <c r="AT45" s="414"/>
      <c r="AU45" s="414"/>
      <c r="AV45" s="414"/>
      <c r="AW45" s="414"/>
      <c r="AX45" s="414"/>
      <c r="AY45" s="414"/>
      <c r="AZ45" s="414"/>
      <c r="BA45" s="414"/>
      <c r="BB45" s="414"/>
      <c r="BC45" s="414"/>
      <c r="BD45" s="414"/>
      <c r="BE45" s="414"/>
      <c r="BF45" s="414"/>
      <c r="BG45" s="414"/>
      <c r="BH45" s="414"/>
      <c r="BI45" s="414"/>
      <c r="BJ45" s="414"/>
      <c r="BK45" s="414"/>
      <c r="BL45" s="414"/>
      <c r="BM45" s="414"/>
      <c r="BN45" s="414"/>
      <c r="BO45" s="414"/>
      <c r="BP45" s="414"/>
      <c r="BQ45" s="414"/>
      <c r="BR45" s="414"/>
      <c r="BS45" s="414"/>
      <c r="BT45" s="414"/>
      <c r="BU45" s="414"/>
      <c r="BV45" s="414"/>
      <c r="BW45" s="414"/>
      <c r="BX45" s="414"/>
      <c r="BY45" s="414"/>
      <c r="BZ45" s="414"/>
      <c r="CA45" s="414"/>
      <c r="CB45" s="414"/>
    </row>
    <row r="46" spans="1:80">
      <c r="A46" s="414"/>
      <c r="B46" s="414"/>
      <c r="C46" s="414"/>
      <c r="D46" s="414"/>
      <c r="E46" s="414"/>
      <c r="F46" s="414"/>
      <c r="G46" s="414"/>
      <c r="H46" s="414"/>
      <c r="I46" s="414"/>
      <c r="J46" s="414"/>
      <c r="K46" s="414"/>
      <c r="L46" s="414"/>
      <c r="M46" s="414"/>
      <c r="N46" s="414"/>
      <c r="O46" s="414"/>
      <c r="P46" s="414"/>
      <c r="Q46" s="414"/>
      <c r="R46" s="414"/>
      <c r="S46" s="414"/>
      <c r="T46" s="414"/>
      <c r="U46" s="414"/>
      <c r="V46" s="414"/>
      <c r="W46" s="414"/>
      <c r="X46" s="414"/>
      <c r="Y46" s="414"/>
      <c r="Z46" s="414"/>
      <c r="AA46" s="414"/>
      <c r="AB46" s="414"/>
      <c r="AC46" s="414"/>
      <c r="AD46" s="414"/>
      <c r="AE46" s="414"/>
      <c r="AF46" s="414"/>
      <c r="AG46" s="414"/>
      <c r="AH46" s="414"/>
      <c r="AI46" s="414"/>
      <c r="AJ46" s="414"/>
      <c r="AK46" s="414"/>
      <c r="AL46" s="414"/>
      <c r="AM46" s="414"/>
      <c r="AN46" s="414"/>
      <c r="AO46" s="414"/>
      <c r="AP46" s="414"/>
      <c r="AQ46" s="414"/>
      <c r="AR46" s="414"/>
      <c r="AS46" s="414"/>
      <c r="AT46" s="414"/>
      <c r="AU46" s="414"/>
      <c r="AV46" s="414"/>
      <c r="AW46" s="414"/>
      <c r="AX46" s="414"/>
      <c r="AY46" s="414"/>
      <c r="AZ46" s="414"/>
      <c r="BA46" s="414"/>
      <c r="BB46" s="414"/>
      <c r="BC46" s="414"/>
      <c r="BD46" s="414"/>
      <c r="BE46" s="414"/>
      <c r="BF46" s="414"/>
      <c r="BG46" s="414"/>
      <c r="BH46" s="414"/>
      <c r="BI46" s="414"/>
      <c r="BJ46" s="414"/>
      <c r="BK46" s="414"/>
      <c r="BL46" s="414"/>
      <c r="BM46" s="414"/>
      <c r="BN46" s="414"/>
      <c r="BO46" s="414"/>
      <c r="BP46" s="414"/>
      <c r="BQ46" s="414"/>
      <c r="BR46" s="414"/>
      <c r="BS46" s="414"/>
      <c r="BT46" s="414"/>
      <c r="BU46" s="414"/>
      <c r="BV46" s="414"/>
      <c r="BW46" s="414"/>
      <c r="BX46" s="414"/>
      <c r="BY46" s="414"/>
      <c r="BZ46" s="414"/>
      <c r="CA46" s="414"/>
      <c r="CB46" s="414"/>
    </row>
    <row r="47" spans="1:80">
      <c r="A47" s="414"/>
      <c r="B47" s="414"/>
      <c r="C47" s="414"/>
      <c r="D47" s="414"/>
      <c r="E47" s="414"/>
      <c r="F47" s="414"/>
      <c r="G47" s="414"/>
      <c r="H47" s="414"/>
      <c r="I47" s="414"/>
      <c r="J47" s="414"/>
      <c r="K47" s="414"/>
      <c r="L47" s="414"/>
      <c r="M47" s="414"/>
      <c r="N47" s="414"/>
      <c r="O47" s="414"/>
      <c r="P47" s="414"/>
      <c r="Q47" s="414"/>
      <c r="R47" s="414"/>
      <c r="S47" s="414"/>
      <c r="T47" s="414"/>
      <c r="U47" s="414"/>
      <c r="V47" s="414"/>
      <c r="W47" s="414"/>
      <c r="X47" s="414"/>
      <c r="Y47" s="414"/>
      <c r="Z47" s="414"/>
      <c r="AA47" s="414"/>
      <c r="AB47" s="414"/>
      <c r="AC47" s="414"/>
      <c r="AD47" s="414"/>
      <c r="AE47" s="414"/>
      <c r="AF47" s="414"/>
      <c r="AG47" s="414"/>
      <c r="AH47" s="414"/>
      <c r="AI47" s="414"/>
      <c r="AJ47" s="414"/>
      <c r="AK47" s="414"/>
      <c r="AL47" s="414"/>
      <c r="AM47" s="414"/>
      <c r="AN47" s="414"/>
      <c r="AO47" s="414"/>
      <c r="AP47" s="414"/>
      <c r="AQ47" s="414"/>
      <c r="AR47" s="414"/>
      <c r="AS47" s="414"/>
      <c r="AT47" s="414"/>
      <c r="AU47" s="414"/>
      <c r="AV47" s="414"/>
      <c r="AW47" s="414"/>
      <c r="AX47" s="414"/>
      <c r="AY47" s="414"/>
      <c r="AZ47" s="414"/>
      <c r="BA47" s="414"/>
      <c r="BB47" s="414"/>
      <c r="BC47" s="414"/>
      <c r="BD47" s="414"/>
      <c r="BE47" s="414"/>
      <c r="BF47" s="414"/>
      <c r="BG47" s="414"/>
      <c r="BH47" s="414"/>
      <c r="BI47" s="414"/>
      <c r="BJ47" s="414"/>
      <c r="BK47" s="414"/>
      <c r="BL47" s="414"/>
      <c r="BM47" s="414"/>
      <c r="BN47" s="414"/>
      <c r="BO47" s="414"/>
      <c r="BP47" s="414"/>
      <c r="BQ47" s="414"/>
      <c r="BR47" s="414"/>
      <c r="BS47" s="414"/>
      <c r="BT47" s="414"/>
      <c r="BU47" s="414"/>
      <c r="BV47" s="414"/>
      <c r="BW47" s="414"/>
      <c r="BX47" s="414"/>
      <c r="BY47" s="414"/>
      <c r="BZ47" s="414"/>
      <c r="CA47" s="414"/>
      <c r="CB47" s="414"/>
    </row>
    <row r="48" spans="1:80">
      <c r="A48" s="414"/>
      <c r="B48" s="414"/>
      <c r="C48" s="414"/>
      <c r="D48" s="414"/>
      <c r="E48" s="414"/>
      <c r="F48" s="414"/>
      <c r="G48" s="414"/>
      <c r="H48" s="414"/>
      <c r="I48" s="414"/>
      <c r="J48" s="414"/>
      <c r="K48" s="414"/>
      <c r="L48" s="414"/>
      <c r="M48" s="414"/>
      <c r="N48" s="414"/>
      <c r="O48" s="414"/>
      <c r="P48" s="414"/>
      <c r="Q48" s="414"/>
      <c r="R48" s="414"/>
      <c r="S48" s="414"/>
      <c r="T48" s="414"/>
      <c r="U48" s="414"/>
      <c r="V48" s="414"/>
      <c r="W48" s="414"/>
      <c r="X48" s="414"/>
      <c r="Y48" s="414"/>
      <c r="Z48" s="414"/>
      <c r="AA48" s="414"/>
      <c r="AB48" s="414"/>
      <c r="AC48" s="414"/>
      <c r="AD48" s="414"/>
      <c r="AE48" s="414"/>
      <c r="AF48" s="414"/>
      <c r="AG48" s="414"/>
      <c r="AH48" s="414"/>
      <c r="AI48" s="414"/>
      <c r="AJ48" s="414"/>
      <c r="AK48" s="414"/>
      <c r="AL48" s="414"/>
      <c r="AM48" s="414"/>
      <c r="AN48" s="414"/>
      <c r="AO48" s="414"/>
      <c r="AP48" s="414"/>
      <c r="AQ48" s="414"/>
      <c r="AR48" s="414"/>
      <c r="AS48" s="414"/>
      <c r="AT48" s="414"/>
      <c r="AU48" s="414"/>
      <c r="AV48" s="414"/>
      <c r="AW48" s="414"/>
      <c r="AX48" s="414"/>
      <c r="AY48" s="414"/>
      <c r="AZ48" s="414"/>
      <c r="BA48" s="414"/>
      <c r="BB48" s="414"/>
      <c r="BC48" s="414"/>
      <c r="BD48" s="414"/>
      <c r="BE48" s="414"/>
      <c r="BF48" s="414"/>
      <c r="BG48" s="414"/>
      <c r="BH48" s="414"/>
      <c r="BI48" s="414"/>
      <c r="BJ48" s="414"/>
      <c r="BK48" s="414"/>
      <c r="BL48" s="414"/>
      <c r="BM48" s="414"/>
      <c r="BN48" s="414"/>
      <c r="BO48" s="414"/>
      <c r="BP48" s="414"/>
      <c r="BQ48" s="414"/>
      <c r="BR48" s="414"/>
      <c r="BS48" s="414"/>
      <c r="BT48" s="414"/>
      <c r="BU48" s="414"/>
      <c r="BV48" s="414"/>
      <c r="BW48" s="414"/>
      <c r="BX48" s="414"/>
      <c r="BY48" s="414"/>
      <c r="BZ48" s="414"/>
      <c r="CA48" s="414"/>
      <c r="CB48" s="414"/>
    </row>
    <row r="49" spans="1:80">
      <c r="A49" s="414"/>
      <c r="B49" s="414"/>
      <c r="C49" s="414"/>
      <c r="D49" s="414"/>
      <c r="E49" s="414"/>
      <c r="F49" s="414"/>
      <c r="G49" s="414"/>
      <c r="H49" s="414"/>
      <c r="I49" s="414"/>
      <c r="J49" s="414"/>
      <c r="K49" s="414"/>
      <c r="L49" s="414"/>
      <c r="M49" s="414"/>
      <c r="N49" s="414"/>
      <c r="O49" s="414"/>
      <c r="P49" s="414"/>
      <c r="Q49" s="414"/>
      <c r="R49" s="414"/>
      <c r="S49" s="414"/>
      <c r="T49" s="414"/>
      <c r="U49" s="414"/>
      <c r="V49" s="414"/>
      <c r="W49" s="414"/>
      <c r="X49" s="414"/>
      <c r="Y49" s="414"/>
      <c r="Z49" s="414"/>
      <c r="AA49" s="414"/>
      <c r="AB49" s="414"/>
      <c r="AC49" s="414"/>
      <c r="AD49" s="414"/>
      <c r="AE49" s="414"/>
      <c r="AF49" s="414"/>
      <c r="AG49" s="414"/>
      <c r="AH49" s="414"/>
      <c r="AI49" s="414"/>
      <c r="AJ49" s="414"/>
      <c r="AK49" s="414"/>
      <c r="AL49" s="414"/>
      <c r="AM49" s="414"/>
      <c r="AN49" s="414"/>
      <c r="AO49" s="414"/>
      <c r="AP49" s="414"/>
      <c r="AQ49" s="414"/>
      <c r="AR49" s="414"/>
      <c r="AS49" s="414"/>
      <c r="AT49" s="414"/>
      <c r="AU49" s="414"/>
      <c r="AV49" s="414"/>
      <c r="AW49" s="414"/>
      <c r="AX49" s="414"/>
      <c r="AY49" s="414"/>
      <c r="AZ49" s="414"/>
      <c r="BA49" s="414"/>
      <c r="BB49" s="414"/>
      <c r="BC49" s="414"/>
      <c r="BD49" s="414"/>
      <c r="BE49" s="414"/>
      <c r="BF49" s="414"/>
      <c r="BG49" s="414"/>
      <c r="BH49" s="414"/>
      <c r="BI49" s="414"/>
      <c r="BJ49" s="414"/>
      <c r="BK49" s="414"/>
      <c r="BL49" s="414"/>
      <c r="BM49" s="414"/>
      <c r="BN49" s="414"/>
      <c r="BO49" s="414"/>
      <c r="BP49" s="414"/>
      <c r="BQ49" s="414"/>
      <c r="BR49" s="414"/>
      <c r="BS49" s="414"/>
      <c r="BT49" s="414"/>
      <c r="BU49" s="414"/>
      <c r="BV49" s="414"/>
      <c r="BW49" s="414"/>
      <c r="BX49" s="414"/>
      <c r="BY49" s="414"/>
      <c r="BZ49" s="414"/>
      <c r="CA49" s="414"/>
      <c r="CB49" s="414"/>
    </row>
    <row r="50" spans="1:80">
      <c r="A50" s="414"/>
      <c r="B50" s="414"/>
      <c r="C50" s="414"/>
      <c r="D50" s="414"/>
      <c r="E50" s="414"/>
      <c r="F50" s="414"/>
      <c r="G50" s="414"/>
      <c r="H50" s="414"/>
      <c r="I50" s="414"/>
      <c r="J50" s="414"/>
      <c r="K50" s="414"/>
      <c r="L50" s="414"/>
      <c r="M50" s="414"/>
      <c r="N50" s="414"/>
      <c r="O50" s="414"/>
      <c r="P50" s="414"/>
      <c r="Q50" s="414"/>
      <c r="R50" s="414"/>
      <c r="S50" s="414"/>
      <c r="T50" s="414"/>
      <c r="U50" s="414"/>
      <c r="V50" s="414"/>
      <c r="W50" s="414"/>
      <c r="X50" s="414"/>
      <c r="Y50" s="414"/>
      <c r="Z50" s="414"/>
      <c r="AA50" s="414"/>
      <c r="AB50" s="414"/>
      <c r="AC50" s="414"/>
      <c r="AD50" s="414"/>
      <c r="AE50" s="414"/>
      <c r="AF50" s="414"/>
      <c r="AG50" s="414"/>
      <c r="AH50" s="414"/>
      <c r="AI50" s="414"/>
      <c r="AJ50" s="414"/>
      <c r="AK50" s="414"/>
      <c r="AL50" s="414"/>
      <c r="AM50" s="414"/>
      <c r="AN50" s="414"/>
      <c r="AO50" s="414"/>
      <c r="AP50" s="414"/>
      <c r="AQ50" s="414"/>
      <c r="AR50" s="414"/>
      <c r="AS50" s="414"/>
      <c r="AT50" s="414"/>
      <c r="AU50" s="414"/>
      <c r="AV50" s="414"/>
      <c r="AW50" s="414"/>
      <c r="AX50" s="414"/>
      <c r="AY50" s="414"/>
      <c r="AZ50" s="414"/>
      <c r="BA50" s="414"/>
      <c r="BB50" s="414"/>
      <c r="BC50" s="414"/>
      <c r="BD50" s="414"/>
      <c r="BE50" s="414"/>
      <c r="BF50" s="414"/>
      <c r="BG50" s="414"/>
      <c r="BH50" s="414"/>
      <c r="BI50" s="414"/>
      <c r="BJ50" s="414"/>
      <c r="BK50" s="414"/>
      <c r="BL50" s="414"/>
      <c r="BM50" s="414"/>
      <c r="BN50" s="414"/>
      <c r="BO50" s="414"/>
      <c r="BP50" s="414"/>
      <c r="BQ50" s="414"/>
      <c r="BR50" s="414"/>
      <c r="BS50" s="414"/>
      <c r="BT50" s="414"/>
      <c r="BU50" s="414"/>
      <c r="BV50" s="414"/>
      <c r="BW50" s="414"/>
      <c r="BX50" s="414"/>
      <c r="BY50" s="414"/>
      <c r="BZ50" s="414"/>
      <c r="CA50" s="414"/>
      <c r="CB50" s="414"/>
    </row>
  </sheetData>
  <sheetProtection algorithmName="SHA-512" hashValue="BtTxfCXJTbYxtH9/AUTHK+yI4/5ewYPfd4uObRaYbJ+x8g6sF4uCo5hGb7VhNeCkCqRn/eKgkX79ZP2C17QDWA==" saltValue="vu2B5fxGMUY2uEq0mUIm0w==" spinCount="100000" sheet="1" objects="1" scenarios="1"/>
  <mergeCells count="290">
    <mergeCell ref="D4:E4"/>
    <mergeCell ref="B6:C8"/>
    <mergeCell ref="D6:K8"/>
    <mergeCell ref="L6:R8"/>
    <mergeCell ref="S6:AL6"/>
    <mergeCell ref="AM6:BA6"/>
    <mergeCell ref="CB6:CB8"/>
    <mergeCell ref="S7:Y8"/>
    <mergeCell ref="Z7:AF8"/>
    <mergeCell ref="AG7:AI8"/>
    <mergeCell ref="AJ7:AL8"/>
    <mergeCell ref="AM7:AO8"/>
    <mergeCell ref="AP7:AQ8"/>
    <mergeCell ref="AR7:AT8"/>
    <mergeCell ref="AU7:AW8"/>
    <mergeCell ref="AX7:BA8"/>
    <mergeCell ref="BV6:BV8"/>
    <mergeCell ref="BW6:BW8"/>
    <mergeCell ref="BX6:BX8"/>
    <mergeCell ref="BY6:BY8"/>
    <mergeCell ref="BZ6:BZ8"/>
    <mergeCell ref="CA6:CA8"/>
    <mergeCell ref="BB6:BE8"/>
    <mergeCell ref="BF6:BI8"/>
    <mergeCell ref="BJ6:BO8"/>
    <mergeCell ref="BP6:BR8"/>
    <mergeCell ref="BT6:BT8"/>
    <mergeCell ref="BU6:BU8"/>
    <mergeCell ref="BB9:BE9"/>
    <mergeCell ref="BF9:BI9"/>
    <mergeCell ref="BJ9:BO9"/>
    <mergeCell ref="BP9:BR9"/>
    <mergeCell ref="B10:C10"/>
    <mergeCell ref="D10:K10"/>
    <mergeCell ref="L10:R10"/>
    <mergeCell ref="S10:Y10"/>
    <mergeCell ref="Z10:AF10"/>
    <mergeCell ref="AG10:AI10"/>
    <mergeCell ref="AJ9:AL9"/>
    <mergeCell ref="AM9:AO9"/>
    <mergeCell ref="AP9:AQ9"/>
    <mergeCell ref="AR9:AT9"/>
    <mergeCell ref="AU9:AW9"/>
    <mergeCell ref="AX9:BA9"/>
    <mergeCell ref="B9:C9"/>
    <mergeCell ref="D9:K9"/>
    <mergeCell ref="L9:R9"/>
    <mergeCell ref="S9:Y9"/>
    <mergeCell ref="B11:C11"/>
    <mergeCell ref="D11:K11"/>
    <mergeCell ref="L11:R11"/>
    <mergeCell ref="S11:Y11"/>
    <mergeCell ref="Z11:AF11"/>
    <mergeCell ref="AG11:AI11"/>
    <mergeCell ref="AJ10:AL10"/>
    <mergeCell ref="AM10:AO10"/>
    <mergeCell ref="AP10:AQ10"/>
    <mergeCell ref="AJ11:AL11"/>
    <mergeCell ref="AM11:AO11"/>
    <mergeCell ref="AP11:AQ11"/>
    <mergeCell ref="Z9:AF9"/>
    <mergeCell ref="AG9:AI9"/>
    <mergeCell ref="BB10:BE10"/>
    <mergeCell ref="BF10:BI10"/>
    <mergeCell ref="BJ10:BO10"/>
    <mergeCell ref="BP10:BR10"/>
    <mergeCell ref="AR10:AT10"/>
    <mergeCell ref="AU10:AW10"/>
    <mergeCell ref="AX10:BA10"/>
    <mergeCell ref="BB11:BE11"/>
    <mergeCell ref="BF11:BI11"/>
    <mergeCell ref="BJ11:BO11"/>
    <mergeCell ref="BP11:BR11"/>
    <mergeCell ref="AR11:AT11"/>
    <mergeCell ref="AU11:AW11"/>
    <mergeCell ref="AR13:AT13"/>
    <mergeCell ref="AU13:AW13"/>
    <mergeCell ref="AX13:BA13"/>
    <mergeCell ref="AX11:BA11"/>
    <mergeCell ref="BB12:BE12"/>
    <mergeCell ref="BF12:BI12"/>
    <mergeCell ref="BJ12:BO12"/>
    <mergeCell ref="BP12:BR12"/>
    <mergeCell ref="AR12:AT12"/>
    <mergeCell ref="AU12:AW12"/>
    <mergeCell ref="AX12:BA12"/>
    <mergeCell ref="BB13:BE13"/>
    <mergeCell ref="BF13:BI13"/>
    <mergeCell ref="BJ13:BO13"/>
    <mergeCell ref="BP13:BR13"/>
    <mergeCell ref="B12:C12"/>
    <mergeCell ref="D12:K12"/>
    <mergeCell ref="L12:R12"/>
    <mergeCell ref="S12:Y12"/>
    <mergeCell ref="Z12:AF12"/>
    <mergeCell ref="AG12:AI12"/>
    <mergeCell ref="AJ13:AL13"/>
    <mergeCell ref="AM13:AO13"/>
    <mergeCell ref="AP13:AQ13"/>
    <mergeCell ref="B13:C13"/>
    <mergeCell ref="D13:K13"/>
    <mergeCell ref="L13:R13"/>
    <mergeCell ref="S13:Y13"/>
    <mergeCell ref="Z13:AF13"/>
    <mergeCell ref="AG13:AI13"/>
    <mergeCell ref="AJ12:AL12"/>
    <mergeCell ref="AM12:AO12"/>
    <mergeCell ref="AP12:AQ12"/>
    <mergeCell ref="BF14:BI14"/>
    <mergeCell ref="BJ14:BO14"/>
    <mergeCell ref="BP14:BR14"/>
    <mergeCell ref="B15:C15"/>
    <mergeCell ref="D15:K15"/>
    <mergeCell ref="L15:R15"/>
    <mergeCell ref="S15:Y15"/>
    <mergeCell ref="Z15:AF15"/>
    <mergeCell ref="AG15:AI15"/>
    <mergeCell ref="AJ14:AL14"/>
    <mergeCell ref="AM14:AO14"/>
    <mergeCell ref="AP14:AQ14"/>
    <mergeCell ref="AR14:AT14"/>
    <mergeCell ref="AU14:AW14"/>
    <mergeCell ref="AX14:BA14"/>
    <mergeCell ref="BB15:BE15"/>
    <mergeCell ref="BF15:BI15"/>
    <mergeCell ref="BJ15:BO15"/>
    <mergeCell ref="BP15:BR15"/>
    <mergeCell ref="AR15:AT15"/>
    <mergeCell ref="AU15:AW15"/>
    <mergeCell ref="AX15:BA15"/>
    <mergeCell ref="B14:C14"/>
    <mergeCell ref="D14:K14"/>
    <mergeCell ref="L16:R16"/>
    <mergeCell ref="S16:Y16"/>
    <mergeCell ref="Z16:AF16"/>
    <mergeCell ref="AG16:AI16"/>
    <mergeCell ref="AJ15:AL15"/>
    <mergeCell ref="AM15:AO15"/>
    <mergeCell ref="AP15:AQ15"/>
    <mergeCell ref="BB14:BE14"/>
    <mergeCell ref="L14:R14"/>
    <mergeCell ref="S14:Y14"/>
    <mergeCell ref="Z14:AF14"/>
    <mergeCell ref="AG14:AI14"/>
    <mergeCell ref="BB16:BE16"/>
    <mergeCell ref="BF16:BI16"/>
    <mergeCell ref="BJ16:BO16"/>
    <mergeCell ref="BP16:BR16"/>
    <mergeCell ref="B17:C17"/>
    <mergeCell ref="D17:K17"/>
    <mergeCell ref="L17:R17"/>
    <mergeCell ref="S17:Y17"/>
    <mergeCell ref="Z17:AF17"/>
    <mergeCell ref="AG17:AI17"/>
    <mergeCell ref="AJ16:AL16"/>
    <mergeCell ref="AM16:AO16"/>
    <mergeCell ref="AP16:AQ16"/>
    <mergeCell ref="AR16:AT16"/>
    <mergeCell ref="AU16:AW16"/>
    <mergeCell ref="AX16:BA16"/>
    <mergeCell ref="BB17:BE17"/>
    <mergeCell ref="BF17:BI17"/>
    <mergeCell ref="BJ17:BO17"/>
    <mergeCell ref="BP17:BR17"/>
    <mergeCell ref="AR17:AT17"/>
    <mergeCell ref="AU17:AW17"/>
    <mergeCell ref="AX17:BA17"/>
    <mergeCell ref="B16:C16"/>
    <mergeCell ref="D16:K16"/>
    <mergeCell ref="D18:K18"/>
    <mergeCell ref="L18:R18"/>
    <mergeCell ref="S18:Y18"/>
    <mergeCell ref="Z18:AF18"/>
    <mergeCell ref="AG18:AI18"/>
    <mergeCell ref="AJ17:AL17"/>
    <mergeCell ref="AM17:AO17"/>
    <mergeCell ref="AP17:AQ17"/>
    <mergeCell ref="AJ19:AL19"/>
    <mergeCell ref="AM19:AO19"/>
    <mergeCell ref="AP19:AQ19"/>
    <mergeCell ref="BB18:BE18"/>
    <mergeCell ref="BF18:BI18"/>
    <mergeCell ref="BJ18:BO18"/>
    <mergeCell ref="BP18:BR18"/>
    <mergeCell ref="B19:C19"/>
    <mergeCell ref="D19:K19"/>
    <mergeCell ref="L19:R19"/>
    <mergeCell ref="S19:Y19"/>
    <mergeCell ref="Z19:AF19"/>
    <mergeCell ref="AG19:AI19"/>
    <mergeCell ref="AJ18:AL18"/>
    <mergeCell ref="AM18:AO18"/>
    <mergeCell ref="AP18:AQ18"/>
    <mergeCell ref="AR18:AT18"/>
    <mergeCell ref="AU18:AW18"/>
    <mergeCell ref="AX18:BA18"/>
    <mergeCell ref="BB19:BE19"/>
    <mergeCell ref="BF19:BI19"/>
    <mergeCell ref="BJ19:BO19"/>
    <mergeCell ref="BP19:BR19"/>
    <mergeCell ref="AR19:AT19"/>
    <mergeCell ref="AU19:AW19"/>
    <mergeCell ref="AX19:BA19"/>
    <mergeCell ref="B18:C18"/>
    <mergeCell ref="BF20:BI20"/>
    <mergeCell ref="BJ20:BO20"/>
    <mergeCell ref="BP20:BR20"/>
    <mergeCell ref="B21:C21"/>
    <mergeCell ref="D21:K21"/>
    <mergeCell ref="L21:R21"/>
    <mergeCell ref="S21:Y21"/>
    <mergeCell ref="Z21:AF21"/>
    <mergeCell ref="AG21:AI21"/>
    <mergeCell ref="AJ20:AL20"/>
    <mergeCell ref="AM20:AO20"/>
    <mergeCell ref="AP20:AQ20"/>
    <mergeCell ref="AR20:AT20"/>
    <mergeCell ref="AU20:AW20"/>
    <mergeCell ref="AX20:BA20"/>
    <mergeCell ref="BB21:BE21"/>
    <mergeCell ref="BF21:BI21"/>
    <mergeCell ref="BJ21:BO21"/>
    <mergeCell ref="BP21:BR21"/>
    <mergeCell ref="AR21:AT21"/>
    <mergeCell ref="AU21:AW21"/>
    <mergeCell ref="AX21:BA21"/>
    <mergeCell ref="B20:C20"/>
    <mergeCell ref="D20:K20"/>
    <mergeCell ref="L22:R22"/>
    <mergeCell ref="S22:Y22"/>
    <mergeCell ref="Z22:AF22"/>
    <mergeCell ref="AG22:AI22"/>
    <mergeCell ref="AJ21:AL21"/>
    <mergeCell ref="AM21:AO21"/>
    <mergeCell ref="AP21:AQ21"/>
    <mergeCell ref="BB20:BE20"/>
    <mergeCell ref="L20:R20"/>
    <mergeCell ref="S20:Y20"/>
    <mergeCell ref="Z20:AF20"/>
    <mergeCell ref="AG20:AI20"/>
    <mergeCell ref="BB22:BE22"/>
    <mergeCell ref="BF22:BI22"/>
    <mergeCell ref="BJ22:BO22"/>
    <mergeCell ref="BP22:BR22"/>
    <mergeCell ref="B23:C23"/>
    <mergeCell ref="D23:K23"/>
    <mergeCell ref="L23:R23"/>
    <mergeCell ref="S23:Y23"/>
    <mergeCell ref="Z23:AF23"/>
    <mergeCell ref="AG23:AI23"/>
    <mergeCell ref="AJ22:AL22"/>
    <mergeCell ref="AM22:AO22"/>
    <mergeCell ref="AP22:AQ22"/>
    <mergeCell ref="AR22:AT22"/>
    <mergeCell ref="AU22:AW22"/>
    <mergeCell ref="AX22:BA22"/>
    <mergeCell ref="BB23:BE23"/>
    <mergeCell ref="BF23:BI23"/>
    <mergeCell ref="BJ23:BO23"/>
    <mergeCell ref="BP23:BR23"/>
    <mergeCell ref="AR23:AT23"/>
    <mergeCell ref="AU23:AW23"/>
    <mergeCell ref="AX23:BA23"/>
    <mergeCell ref="B22:C22"/>
    <mergeCell ref="D22:K22"/>
    <mergeCell ref="B24:C24"/>
    <mergeCell ref="D24:K24"/>
    <mergeCell ref="L24:R24"/>
    <mergeCell ref="S24:Y24"/>
    <mergeCell ref="Z24:AF24"/>
    <mergeCell ref="AG24:AI24"/>
    <mergeCell ref="AJ23:AL23"/>
    <mergeCell ref="AM23:AO23"/>
    <mergeCell ref="AP23:AQ23"/>
    <mergeCell ref="BB24:BE24"/>
    <mergeCell ref="BF24:BI24"/>
    <mergeCell ref="BJ24:BO24"/>
    <mergeCell ref="BP24:BR24"/>
    <mergeCell ref="AJ25:AL25"/>
    <mergeCell ref="AM25:AO25"/>
    <mergeCell ref="AP25:AQ25"/>
    <mergeCell ref="AR25:AT25"/>
    <mergeCell ref="AU25:AW25"/>
    <mergeCell ref="AX25:BA25"/>
    <mergeCell ref="AJ24:AL24"/>
    <mergeCell ref="AM24:AO24"/>
    <mergeCell ref="AP24:AQ24"/>
    <mergeCell ref="AR24:AT24"/>
    <mergeCell ref="AU24:AW24"/>
    <mergeCell ref="AX24:BA24"/>
  </mergeCells>
  <phoneticPr fontId="1"/>
  <pageMargins left="0.7" right="0.7" top="0.75" bottom="0.75" header="0.3" footer="0.3"/>
  <pageSetup paperSize="9" scale="67"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0A12B1-4499-4D9F-91F2-E7B1090FF02E}">
  <sheetPr codeName="Sheet6">
    <pageSetUpPr fitToPage="1"/>
  </sheetPr>
  <dimension ref="A1:AS49"/>
  <sheetViews>
    <sheetView zoomScale="90" zoomScaleNormal="90" workbookViewId="0"/>
  </sheetViews>
  <sheetFormatPr defaultColWidth="38.5" defaultRowHeight="18.75"/>
  <cols>
    <col min="1" max="1" width="5.5" style="35" bestFit="1" customWidth="1"/>
    <col min="2" max="2" width="9.5" style="35" bestFit="1" customWidth="1"/>
    <col min="3" max="3" width="5.5" style="35" bestFit="1" customWidth="1"/>
    <col min="4" max="4" width="11.625" style="35" bestFit="1" customWidth="1"/>
    <col min="5" max="5" width="22.75" style="35" bestFit="1" customWidth="1"/>
    <col min="6" max="6" width="29.375" style="35" bestFit="1" customWidth="1"/>
    <col min="7" max="7" width="33.875" style="35" bestFit="1" customWidth="1"/>
    <col min="8" max="8" width="53.875" style="35" bestFit="1" customWidth="1"/>
    <col min="9" max="9" width="17.25" style="35" bestFit="1" customWidth="1"/>
    <col min="10" max="10" width="18.375" style="35" bestFit="1" customWidth="1"/>
    <col min="11" max="11" width="5.5" style="35" bestFit="1" customWidth="1"/>
    <col min="12" max="45" width="31.25" style="2" customWidth="1"/>
    <col min="46" max="16384" width="38.5" style="35"/>
  </cols>
  <sheetData>
    <row r="1" spans="1:11">
      <c r="A1" s="35" t="s">
        <v>1119</v>
      </c>
    </row>
    <row r="2" spans="1:11">
      <c r="A2" s="36" t="s">
        <v>234</v>
      </c>
      <c r="B2" s="37" t="s">
        <v>216</v>
      </c>
      <c r="C2" s="36" t="s">
        <v>235</v>
      </c>
      <c r="D2" s="38" t="s">
        <v>220</v>
      </c>
      <c r="E2" s="39" t="s">
        <v>224</v>
      </c>
      <c r="F2" s="39" t="s">
        <v>236</v>
      </c>
      <c r="G2" s="39" t="s">
        <v>237</v>
      </c>
      <c r="H2" s="39" t="s">
        <v>225</v>
      </c>
      <c r="I2" s="40" t="s">
        <v>238</v>
      </c>
      <c r="J2" s="36" t="s">
        <v>239</v>
      </c>
      <c r="K2" s="36" t="s">
        <v>240</v>
      </c>
    </row>
    <row r="3" spans="1:11">
      <c r="A3" s="41">
        <v>1</v>
      </c>
      <c r="B3" s="35" t="s">
        <v>241</v>
      </c>
      <c r="C3" s="42"/>
      <c r="D3" s="43"/>
      <c r="E3" s="44" t="s">
        <v>242</v>
      </c>
      <c r="F3" s="45"/>
      <c r="G3" s="45"/>
      <c r="H3" s="46"/>
      <c r="I3" s="47"/>
      <c r="J3" s="48" t="s">
        <v>243</v>
      </c>
      <c r="K3" s="49">
        <v>0.9</v>
      </c>
    </row>
    <row r="4" spans="1:11">
      <c r="A4" s="41">
        <v>2</v>
      </c>
      <c r="B4" s="35" t="s">
        <v>244</v>
      </c>
      <c r="C4" s="50" t="s">
        <v>245</v>
      </c>
      <c r="D4" s="51" t="s">
        <v>246</v>
      </c>
      <c r="E4" s="52" t="s">
        <v>242</v>
      </c>
      <c r="F4" s="53"/>
      <c r="G4" s="53"/>
      <c r="H4" s="54" t="s">
        <v>247</v>
      </c>
      <c r="I4" s="55">
        <v>48</v>
      </c>
      <c r="J4" s="48" t="s">
        <v>248</v>
      </c>
      <c r="K4" s="49">
        <v>0.95</v>
      </c>
    </row>
    <row r="5" spans="1:11">
      <c r="A5" s="41">
        <v>3</v>
      </c>
      <c r="B5" s="35" t="s">
        <v>249</v>
      </c>
      <c r="C5" s="48"/>
      <c r="D5" s="51" t="s">
        <v>250</v>
      </c>
      <c r="E5" s="52" t="s">
        <v>242</v>
      </c>
      <c r="F5" s="53" t="s">
        <v>251</v>
      </c>
      <c r="G5" s="53" t="s">
        <v>251</v>
      </c>
      <c r="H5" s="54" t="s">
        <v>252</v>
      </c>
      <c r="I5" s="55">
        <v>40</v>
      </c>
      <c r="J5" s="48" t="s">
        <v>253</v>
      </c>
      <c r="K5" s="49">
        <v>0.9</v>
      </c>
    </row>
    <row r="6" spans="1:11">
      <c r="A6" s="41">
        <v>4</v>
      </c>
      <c r="B6" s="35" t="s">
        <v>254</v>
      </c>
      <c r="C6" s="48"/>
      <c r="D6" s="51"/>
      <c r="E6" s="52" t="s">
        <v>242</v>
      </c>
      <c r="F6" s="53" t="s">
        <v>255</v>
      </c>
      <c r="G6" s="53" t="s">
        <v>255</v>
      </c>
      <c r="H6" s="54" t="s">
        <v>256</v>
      </c>
      <c r="I6" s="55">
        <v>46</v>
      </c>
      <c r="J6" s="48" t="s">
        <v>257</v>
      </c>
      <c r="K6" s="49">
        <v>0.95</v>
      </c>
    </row>
    <row r="7" spans="1:11">
      <c r="A7" s="41">
        <v>5</v>
      </c>
      <c r="B7" s="35" t="s">
        <v>258</v>
      </c>
      <c r="C7" s="48"/>
      <c r="D7" s="51"/>
      <c r="E7" s="52" t="s">
        <v>242</v>
      </c>
      <c r="F7" s="53" t="s">
        <v>255</v>
      </c>
      <c r="G7" s="53" t="s">
        <v>255</v>
      </c>
      <c r="H7" s="54" t="s">
        <v>259</v>
      </c>
      <c r="I7" s="55">
        <v>38</v>
      </c>
      <c r="J7" s="48" t="s">
        <v>1052</v>
      </c>
      <c r="K7" s="49">
        <v>0.9</v>
      </c>
    </row>
    <row r="8" spans="1:11">
      <c r="A8" s="41">
        <v>6</v>
      </c>
      <c r="B8" s="35" t="s">
        <v>260</v>
      </c>
      <c r="C8" s="48"/>
      <c r="D8" s="51"/>
      <c r="E8" s="56" t="s">
        <v>242</v>
      </c>
      <c r="F8" s="5" t="s">
        <v>261</v>
      </c>
      <c r="G8" s="5" t="s">
        <v>261</v>
      </c>
      <c r="H8" s="7" t="s">
        <v>262</v>
      </c>
      <c r="I8" s="57">
        <v>34</v>
      </c>
      <c r="J8" s="48" t="s">
        <v>266</v>
      </c>
      <c r="K8" s="49">
        <v>0.95</v>
      </c>
    </row>
    <row r="9" spans="1:11">
      <c r="A9" s="41">
        <v>7</v>
      </c>
      <c r="B9" s="35" t="s">
        <v>263</v>
      </c>
      <c r="E9" s="58" t="s">
        <v>242</v>
      </c>
      <c r="F9" s="59" t="s">
        <v>264</v>
      </c>
      <c r="G9" s="59" t="s">
        <v>46</v>
      </c>
      <c r="H9" s="60" t="s">
        <v>265</v>
      </c>
      <c r="I9" s="61">
        <v>42</v>
      </c>
      <c r="J9" s="48" t="s">
        <v>269</v>
      </c>
      <c r="K9" s="49">
        <v>0.95</v>
      </c>
    </row>
    <row r="10" spans="1:11">
      <c r="A10" s="41">
        <v>8</v>
      </c>
      <c r="B10" s="35" t="s">
        <v>267</v>
      </c>
      <c r="E10" s="56" t="s">
        <v>242</v>
      </c>
      <c r="F10" s="5" t="s">
        <v>264</v>
      </c>
      <c r="G10" s="5" t="s">
        <v>46</v>
      </c>
      <c r="H10" s="7" t="s">
        <v>268</v>
      </c>
      <c r="I10" s="57">
        <v>34</v>
      </c>
      <c r="J10" s="48" t="s">
        <v>272</v>
      </c>
      <c r="K10" s="49">
        <v>0.9</v>
      </c>
    </row>
    <row r="11" spans="1:11">
      <c r="A11" s="41">
        <v>9</v>
      </c>
      <c r="B11" s="35" t="s">
        <v>270</v>
      </c>
      <c r="E11" s="62" t="s">
        <v>242</v>
      </c>
      <c r="F11" s="63" t="s">
        <v>45</v>
      </c>
      <c r="G11" s="63" t="s">
        <v>45</v>
      </c>
      <c r="H11" s="64" t="s">
        <v>271</v>
      </c>
      <c r="I11" s="65">
        <v>7</v>
      </c>
      <c r="J11" s="48" t="s">
        <v>275</v>
      </c>
      <c r="K11" s="49">
        <v>0.95</v>
      </c>
    </row>
    <row r="12" spans="1:11">
      <c r="A12" s="41">
        <v>10</v>
      </c>
      <c r="B12" s="35" t="s">
        <v>273</v>
      </c>
      <c r="E12" s="56" t="s">
        <v>242</v>
      </c>
      <c r="F12" s="5"/>
      <c r="G12" s="5"/>
      <c r="H12" s="7" t="s">
        <v>274</v>
      </c>
      <c r="I12" s="66">
        <v>8</v>
      </c>
      <c r="J12" s="48" t="s">
        <v>279</v>
      </c>
      <c r="K12" s="49">
        <v>0.9</v>
      </c>
    </row>
    <row r="13" spans="1:11">
      <c r="A13" s="41">
        <v>11</v>
      </c>
      <c r="B13" s="35" t="s">
        <v>276</v>
      </c>
      <c r="E13" s="62" t="s">
        <v>242</v>
      </c>
      <c r="F13" s="63" t="s">
        <v>277</v>
      </c>
      <c r="G13" s="63" t="s">
        <v>277</v>
      </c>
      <c r="H13" s="64" t="s">
        <v>278</v>
      </c>
      <c r="I13" s="67">
        <v>6</v>
      </c>
      <c r="J13" s="48" t="s">
        <v>283</v>
      </c>
      <c r="K13" s="49">
        <v>0.95</v>
      </c>
    </row>
    <row r="14" spans="1:11">
      <c r="A14" s="41">
        <v>12</v>
      </c>
      <c r="B14" s="35" t="s">
        <v>280</v>
      </c>
      <c r="E14" s="56" t="s">
        <v>281</v>
      </c>
      <c r="F14" s="68"/>
      <c r="G14" s="68"/>
      <c r="H14" s="15" t="s">
        <v>282</v>
      </c>
      <c r="I14" s="15">
        <v>43</v>
      </c>
      <c r="J14" s="48" t="s">
        <v>287</v>
      </c>
      <c r="K14" s="49">
        <v>0.95</v>
      </c>
    </row>
    <row r="15" spans="1:11">
      <c r="A15" s="41">
        <v>13</v>
      </c>
      <c r="B15" s="35" t="s">
        <v>284</v>
      </c>
      <c r="E15" s="56" t="s">
        <v>281</v>
      </c>
      <c r="F15" s="5" t="s">
        <v>285</v>
      </c>
      <c r="G15" s="5" t="s">
        <v>285</v>
      </c>
      <c r="H15" s="1" t="s">
        <v>286</v>
      </c>
      <c r="I15" s="1">
        <v>40</v>
      </c>
      <c r="J15" s="69" t="s">
        <v>291</v>
      </c>
      <c r="K15" s="49">
        <v>0.95</v>
      </c>
    </row>
    <row r="16" spans="1:11">
      <c r="A16" s="41">
        <v>14</v>
      </c>
      <c r="B16" s="35" t="s">
        <v>288</v>
      </c>
      <c r="E16" s="56" t="s">
        <v>281</v>
      </c>
      <c r="F16" s="5" t="s">
        <v>289</v>
      </c>
      <c r="G16" s="5" t="s">
        <v>289</v>
      </c>
      <c r="H16" s="1" t="s">
        <v>290</v>
      </c>
      <c r="I16" s="1">
        <v>16</v>
      </c>
      <c r="J16" s="69" t="s">
        <v>294</v>
      </c>
      <c r="K16" s="49">
        <v>0.9</v>
      </c>
    </row>
    <row r="17" spans="1:11">
      <c r="A17" s="41">
        <v>15</v>
      </c>
      <c r="B17" s="35" t="s">
        <v>292</v>
      </c>
      <c r="E17" s="56" t="s">
        <v>281</v>
      </c>
      <c r="F17" s="5"/>
      <c r="G17" s="5"/>
      <c r="H17" s="1" t="s">
        <v>293</v>
      </c>
      <c r="I17" s="1">
        <v>13</v>
      </c>
      <c r="J17" s="69" t="s">
        <v>298</v>
      </c>
      <c r="K17" s="49">
        <v>0.9</v>
      </c>
    </row>
    <row r="18" spans="1:11">
      <c r="A18" s="41">
        <v>16</v>
      </c>
      <c r="B18" s="35" t="s">
        <v>295</v>
      </c>
      <c r="E18" s="56" t="s">
        <v>281</v>
      </c>
      <c r="F18" s="5" t="s">
        <v>296</v>
      </c>
      <c r="G18" s="5" t="s">
        <v>296</v>
      </c>
      <c r="H18" s="1" t="s">
        <v>297</v>
      </c>
      <c r="I18" s="1">
        <v>14</v>
      </c>
      <c r="J18" s="69" t="s">
        <v>1066</v>
      </c>
      <c r="K18" s="49">
        <v>0.9</v>
      </c>
    </row>
    <row r="19" spans="1:11">
      <c r="A19" s="41">
        <v>17</v>
      </c>
      <c r="B19" s="35" t="s">
        <v>299</v>
      </c>
      <c r="E19" s="56" t="s">
        <v>281</v>
      </c>
      <c r="F19" s="5"/>
      <c r="G19" s="5"/>
      <c r="H19" s="1" t="s">
        <v>300</v>
      </c>
      <c r="I19" s="1">
        <v>11</v>
      </c>
      <c r="J19" s="10"/>
    </row>
    <row r="20" spans="1:11">
      <c r="A20" s="41">
        <v>18</v>
      </c>
      <c r="B20" s="35" t="s">
        <v>301</v>
      </c>
      <c r="E20" s="56" t="s">
        <v>281</v>
      </c>
      <c r="F20" s="5" t="s">
        <v>302</v>
      </c>
      <c r="G20" s="5" t="s">
        <v>71</v>
      </c>
      <c r="H20" s="1" t="s">
        <v>303</v>
      </c>
      <c r="I20" s="1">
        <v>37</v>
      </c>
      <c r="J20" s="10"/>
    </row>
    <row r="21" spans="1:11">
      <c r="A21" s="41">
        <v>19</v>
      </c>
      <c r="B21" s="35" t="s">
        <v>304</v>
      </c>
      <c r="E21" s="56" t="s">
        <v>281</v>
      </c>
      <c r="F21" s="5"/>
      <c r="G21" s="5"/>
      <c r="H21" s="1" t="s">
        <v>305</v>
      </c>
      <c r="I21" s="1">
        <v>34</v>
      </c>
      <c r="J21" s="10"/>
    </row>
    <row r="22" spans="1:11">
      <c r="A22" s="41">
        <v>20</v>
      </c>
      <c r="B22" s="35" t="s">
        <v>306</v>
      </c>
      <c r="E22" s="70" t="s">
        <v>281</v>
      </c>
      <c r="F22" s="71"/>
      <c r="G22" s="71"/>
      <c r="H22" s="72"/>
      <c r="I22" s="73">
        <v>4</v>
      </c>
      <c r="J22" s="10"/>
    </row>
    <row r="23" spans="1:11">
      <c r="A23" s="41">
        <v>21</v>
      </c>
      <c r="B23" s="35" t="s">
        <v>307</v>
      </c>
      <c r="E23" s="74" t="s">
        <v>281</v>
      </c>
      <c r="F23" s="75" t="s">
        <v>308</v>
      </c>
      <c r="G23" s="75" t="s">
        <v>308</v>
      </c>
      <c r="H23" s="76" t="s">
        <v>309</v>
      </c>
      <c r="I23" s="77">
        <v>0</v>
      </c>
      <c r="J23" s="1"/>
    </row>
    <row r="24" spans="1:11">
      <c r="A24" s="41">
        <v>22</v>
      </c>
      <c r="B24" s="35" t="s">
        <v>310</v>
      </c>
      <c r="E24" s="56" t="s">
        <v>281</v>
      </c>
      <c r="F24" s="5"/>
      <c r="G24" s="5"/>
      <c r="H24" s="1" t="s">
        <v>311</v>
      </c>
      <c r="I24" s="9">
        <v>3</v>
      </c>
      <c r="J24" s="10"/>
    </row>
    <row r="25" spans="1:11">
      <c r="A25" s="41">
        <v>23</v>
      </c>
      <c r="B25" s="35" t="s">
        <v>312</v>
      </c>
      <c r="E25" s="56" t="s">
        <v>281</v>
      </c>
      <c r="F25" s="5" t="s">
        <v>313</v>
      </c>
      <c r="G25" s="5" t="s">
        <v>65</v>
      </c>
      <c r="H25" s="1" t="s">
        <v>314</v>
      </c>
      <c r="I25" s="9">
        <v>0</v>
      </c>
      <c r="J25" s="10"/>
    </row>
    <row r="26" spans="1:11">
      <c r="A26" s="41">
        <v>24</v>
      </c>
      <c r="B26" s="35" t="s">
        <v>315</v>
      </c>
      <c r="E26" s="78" t="s">
        <v>281</v>
      </c>
      <c r="F26" s="79" t="s">
        <v>316</v>
      </c>
      <c r="G26" s="79" t="s">
        <v>317</v>
      </c>
      <c r="H26" s="80" t="s">
        <v>318</v>
      </c>
      <c r="I26" s="81">
        <v>0</v>
      </c>
      <c r="J26" s="10"/>
    </row>
    <row r="27" spans="1:11">
      <c r="A27" s="41">
        <v>25</v>
      </c>
      <c r="B27" s="35" t="s">
        <v>319</v>
      </c>
      <c r="E27" s="82" t="s">
        <v>281</v>
      </c>
      <c r="F27" s="5" t="s">
        <v>66</v>
      </c>
      <c r="G27" s="5" t="s">
        <v>320</v>
      </c>
      <c r="H27" s="1" t="s">
        <v>321</v>
      </c>
      <c r="I27" s="83">
        <v>2</v>
      </c>
      <c r="J27" s="1"/>
    </row>
    <row r="28" spans="1:11">
      <c r="A28" s="41">
        <v>26</v>
      </c>
      <c r="B28" s="35" t="s">
        <v>322</v>
      </c>
      <c r="E28" s="84" t="s">
        <v>323</v>
      </c>
      <c r="F28" s="68"/>
      <c r="G28" s="68"/>
      <c r="H28" s="15" t="s">
        <v>324</v>
      </c>
      <c r="I28" s="85">
        <v>14</v>
      </c>
      <c r="J28" s="1"/>
    </row>
    <row r="29" spans="1:11">
      <c r="A29" s="41">
        <v>27</v>
      </c>
      <c r="B29" s="35" t="s">
        <v>325</v>
      </c>
      <c r="E29" s="56" t="s">
        <v>326</v>
      </c>
      <c r="F29" s="5" t="s">
        <v>78</v>
      </c>
      <c r="G29" s="5" t="s">
        <v>78</v>
      </c>
      <c r="H29" s="1" t="s">
        <v>327</v>
      </c>
      <c r="I29" s="9">
        <v>12</v>
      </c>
      <c r="J29" s="1"/>
    </row>
    <row r="30" spans="1:11">
      <c r="A30" s="41">
        <v>28</v>
      </c>
      <c r="B30" s="35" t="s">
        <v>328</v>
      </c>
      <c r="E30" s="56" t="s">
        <v>326</v>
      </c>
      <c r="F30" s="5" t="s">
        <v>79</v>
      </c>
      <c r="G30" s="5" t="s">
        <v>79</v>
      </c>
      <c r="H30" s="1" t="s">
        <v>329</v>
      </c>
      <c r="I30" s="9">
        <v>13</v>
      </c>
      <c r="J30" s="1"/>
    </row>
    <row r="31" spans="1:11">
      <c r="A31" s="41">
        <v>29</v>
      </c>
      <c r="B31" s="35" t="s">
        <v>330</v>
      </c>
      <c r="E31" s="56" t="s">
        <v>331</v>
      </c>
      <c r="F31" s="5" t="s">
        <v>1039</v>
      </c>
      <c r="G31" s="5" t="s">
        <v>1040</v>
      </c>
      <c r="H31" s="1" t="s">
        <v>1041</v>
      </c>
      <c r="I31" s="9">
        <v>13</v>
      </c>
      <c r="J31" s="1"/>
    </row>
    <row r="32" spans="1:11">
      <c r="A32" s="41">
        <v>30</v>
      </c>
      <c r="B32" s="35" t="s">
        <v>332</v>
      </c>
      <c r="E32" s="56" t="s">
        <v>326</v>
      </c>
      <c r="F32" s="5"/>
      <c r="G32" s="5"/>
      <c r="H32" s="1" t="s">
        <v>333</v>
      </c>
      <c r="I32" s="9">
        <v>11</v>
      </c>
      <c r="J32" s="1"/>
    </row>
    <row r="33" spans="1:10">
      <c r="A33" s="41">
        <v>31</v>
      </c>
      <c r="B33" s="35" t="s">
        <v>334</v>
      </c>
      <c r="E33" s="62" t="s">
        <v>326</v>
      </c>
      <c r="F33" s="86"/>
      <c r="G33" s="86"/>
      <c r="H33" s="86" t="s">
        <v>1042</v>
      </c>
      <c r="I33" s="87">
        <v>11</v>
      </c>
      <c r="J33" s="1"/>
    </row>
    <row r="34" spans="1:10">
      <c r="A34" s="41">
        <v>32</v>
      </c>
      <c r="B34" s="35" t="s">
        <v>335</v>
      </c>
      <c r="E34" s="56" t="s">
        <v>326</v>
      </c>
      <c r="F34" s="5"/>
      <c r="G34" s="5"/>
      <c r="H34" s="1" t="s">
        <v>336</v>
      </c>
      <c r="I34" s="9">
        <v>5</v>
      </c>
      <c r="J34" s="1"/>
    </row>
    <row r="35" spans="1:10">
      <c r="A35" s="41">
        <v>33</v>
      </c>
      <c r="B35" s="35" t="s">
        <v>337</v>
      </c>
      <c r="E35" s="62" t="s">
        <v>326</v>
      </c>
      <c r="F35" s="63" t="s">
        <v>338</v>
      </c>
      <c r="G35" s="63" t="s">
        <v>89</v>
      </c>
      <c r="H35" s="86" t="s">
        <v>339</v>
      </c>
      <c r="I35" s="88">
        <v>0</v>
      </c>
      <c r="J35" s="1"/>
    </row>
    <row r="36" spans="1:10">
      <c r="A36" s="41">
        <v>34</v>
      </c>
      <c r="B36" s="35" t="s">
        <v>340</v>
      </c>
      <c r="E36" s="89" t="s">
        <v>326</v>
      </c>
      <c r="F36" s="5"/>
      <c r="G36" s="5"/>
      <c r="H36" s="1" t="s">
        <v>341</v>
      </c>
      <c r="I36" s="90">
        <v>3</v>
      </c>
      <c r="J36" s="1"/>
    </row>
    <row r="37" spans="1:10">
      <c r="A37" s="41">
        <v>35</v>
      </c>
      <c r="B37" s="35" t="s">
        <v>342</v>
      </c>
      <c r="E37" s="89" t="s">
        <v>326</v>
      </c>
      <c r="F37" s="5" t="s">
        <v>90</v>
      </c>
      <c r="G37" s="5" t="s">
        <v>90</v>
      </c>
      <c r="H37" s="1" t="s">
        <v>343</v>
      </c>
      <c r="I37" s="90">
        <v>0</v>
      </c>
    </row>
    <row r="38" spans="1:10">
      <c r="A38" s="41">
        <v>36</v>
      </c>
      <c r="B38" s="35" t="s">
        <v>344</v>
      </c>
      <c r="E38" s="70" t="s">
        <v>326</v>
      </c>
      <c r="F38" s="72"/>
      <c r="G38" s="72"/>
      <c r="H38" s="72" t="s">
        <v>324</v>
      </c>
      <c r="I38" s="73">
        <v>5</v>
      </c>
    </row>
    <row r="39" spans="1:10">
      <c r="A39" s="41">
        <v>37</v>
      </c>
      <c r="B39" s="35" t="s">
        <v>345</v>
      </c>
      <c r="E39" s="74" t="s">
        <v>326</v>
      </c>
      <c r="F39" s="75" t="s">
        <v>346</v>
      </c>
      <c r="G39" s="75" t="s">
        <v>346</v>
      </c>
      <c r="H39" s="76" t="s">
        <v>347</v>
      </c>
      <c r="I39" s="77">
        <v>3</v>
      </c>
    </row>
    <row r="40" spans="1:10">
      <c r="A40" s="41">
        <v>38</v>
      </c>
      <c r="B40" s="35" t="s">
        <v>348</v>
      </c>
      <c r="E40" s="91" t="s">
        <v>331</v>
      </c>
      <c r="F40" s="92"/>
      <c r="G40" s="92"/>
      <c r="H40" s="92" t="s">
        <v>349</v>
      </c>
      <c r="I40" s="93">
        <v>9</v>
      </c>
    </row>
    <row r="41" spans="1:10">
      <c r="A41" s="41">
        <v>39</v>
      </c>
      <c r="B41" s="35" t="s">
        <v>350</v>
      </c>
      <c r="E41" s="62" t="s">
        <v>331</v>
      </c>
      <c r="F41" s="63" t="s">
        <v>84</v>
      </c>
      <c r="G41" s="63" t="s">
        <v>84</v>
      </c>
      <c r="H41" s="86" t="s">
        <v>351</v>
      </c>
      <c r="I41" s="87">
        <v>7</v>
      </c>
    </row>
    <row r="42" spans="1:10">
      <c r="A42" s="41">
        <v>40</v>
      </c>
      <c r="B42" s="35" t="s">
        <v>352</v>
      </c>
    </row>
    <row r="43" spans="1:10">
      <c r="A43" s="41">
        <v>41</v>
      </c>
      <c r="B43" s="35" t="s">
        <v>353</v>
      </c>
    </row>
    <row r="44" spans="1:10">
      <c r="A44" s="41">
        <v>42</v>
      </c>
      <c r="B44" s="35" t="s">
        <v>354</v>
      </c>
    </row>
    <row r="45" spans="1:10">
      <c r="A45" s="41">
        <v>43</v>
      </c>
      <c r="B45" s="35" t="s">
        <v>355</v>
      </c>
    </row>
    <row r="46" spans="1:10">
      <c r="A46" s="41">
        <v>44</v>
      </c>
      <c r="B46" s="35" t="s">
        <v>356</v>
      </c>
    </row>
    <row r="47" spans="1:10">
      <c r="A47" s="41">
        <v>45</v>
      </c>
      <c r="B47" s="35" t="s">
        <v>357</v>
      </c>
    </row>
    <row r="48" spans="1:10">
      <c r="A48" s="41">
        <v>46</v>
      </c>
      <c r="B48" s="35" t="s">
        <v>358</v>
      </c>
    </row>
    <row r="49" spans="1:2">
      <c r="A49" s="41">
        <v>47</v>
      </c>
      <c r="B49" s="35" t="s">
        <v>359</v>
      </c>
    </row>
  </sheetData>
  <sheetProtection algorithmName="SHA-512" hashValue="72QHDZWrTN5SSu1V6FaRzpaRFoaz39EGhLGBpGR+3PN/3XNgF3l2WASyARZiOCcaaBRVxFEdU7YCl8Sv6TrR7Q==" saltValue="W4xTUl2NBO/snnqdTqQSKA==" spinCount="100000" sheet="1" objects="1" scenarios="1"/>
  <phoneticPr fontId="1"/>
  <pageMargins left="0.7" right="0.7" top="0.75" bottom="0.75" header="0.3" footer="0.3"/>
  <pageSetup paperSize="9" scale="53"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CB9A28-8E72-41E8-99B9-C9D45F357847}">
  <sheetPr codeName="Sheet9"/>
  <dimension ref="A2:CB85"/>
  <sheetViews>
    <sheetView zoomScale="70" zoomScaleNormal="70" workbookViewId="0"/>
  </sheetViews>
  <sheetFormatPr defaultColWidth="34.5" defaultRowHeight="13.5"/>
  <cols>
    <col min="1" max="18" width="34.5" style="109"/>
    <col min="19" max="19" width="34.5" style="116"/>
    <col min="20" max="20" width="34.5" style="109"/>
    <col min="21" max="21" width="34.5" style="116"/>
    <col min="22" max="26" width="34.5" style="109"/>
    <col min="27" max="27" width="34.5" style="116"/>
    <col min="28" max="28" width="34.5" style="95"/>
    <col min="29" max="30" width="34.5" style="109"/>
    <col min="31" max="31" width="34.5" style="116"/>
    <col min="32" max="32" width="34.5" style="95"/>
    <col min="33" max="33" width="34.5" style="116"/>
    <col min="34" max="16384" width="34.5" style="109"/>
  </cols>
  <sheetData>
    <row r="2" spans="1:80">
      <c r="A2" s="107" t="s">
        <v>224</v>
      </c>
      <c r="B2" s="107" t="s">
        <v>360</v>
      </c>
      <c r="C2" s="107" t="s">
        <v>361</v>
      </c>
      <c r="D2" s="107" t="s">
        <v>226</v>
      </c>
      <c r="E2" s="107" t="s">
        <v>224</v>
      </c>
      <c r="F2" s="107" t="s">
        <v>362</v>
      </c>
      <c r="G2" s="107" t="s">
        <v>363</v>
      </c>
      <c r="H2" s="107" t="s">
        <v>226</v>
      </c>
      <c r="I2" s="107" t="s">
        <v>224</v>
      </c>
      <c r="J2" s="107" t="s">
        <v>364</v>
      </c>
      <c r="K2" s="107" t="s">
        <v>365</v>
      </c>
      <c r="L2" s="107" t="s">
        <v>226</v>
      </c>
      <c r="M2" s="107" t="s">
        <v>224</v>
      </c>
      <c r="N2" s="107" t="s">
        <v>366</v>
      </c>
      <c r="O2" s="107" t="s">
        <v>367</v>
      </c>
      <c r="P2" s="107" t="s">
        <v>226</v>
      </c>
      <c r="Q2" s="107" t="s">
        <v>224</v>
      </c>
      <c r="R2" s="107" t="s">
        <v>368</v>
      </c>
      <c r="S2" s="108" t="s">
        <v>369</v>
      </c>
      <c r="T2" s="107" t="s">
        <v>226</v>
      </c>
      <c r="U2" s="107" t="s">
        <v>224</v>
      </c>
      <c r="V2" s="107" t="s">
        <v>370</v>
      </c>
      <c r="W2" s="107" t="s">
        <v>371</v>
      </c>
      <c r="X2" s="107" t="s">
        <v>226</v>
      </c>
      <c r="Y2" s="107" t="s">
        <v>224</v>
      </c>
      <c r="Z2" s="107" t="s">
        <v>709</v>
      </c>
      <c r="AA2" s="108" t="s">
        <v>710</v>
      </c>
      <c r="AB2" s="94" t="s">
        <v>226</v>
      </c>
      <c r="AC2" s="107" t="s">
        <v>224</v>
      </c>
      <c r="AD2" s="107" t="s">
        <v>711</v>
      </c>
      <c r="AE2" s="108" t="s">
        <v>712</v>
      </c>
      <c r="AF2" s="94" t="s">
        <v>226</v>
      </c>
      <c r="AG2" s="107" t="s">
        <v>224</v>
      </c>
      <c r="AH2" s="107" t="s">
        <v>372</v>
      </c>
      <c r="AI2" s="107" t="s">
        <v>373</v>
      </c>
      <c r="AJ2" s="107" t="s">
        <v>226</v>
      </c>
      <c r="AK2" s="107" t="s">
        <v>224</v>
      </c>
      <c r="AL2" s="107" t="s">
        <v>374</v>
      </c>
      <c r="AM2" s="107" t="s">
        <v>375</v>
      </c>
      <c r="AN2" s="107" t="s">
        <v>226</v>
      </c>
      <c r="AO2" s="107" t="s">
        <v>224</v>
      </c>
      <c r="AP2" s="107" t="s">
        <v>376</v>
      </c>
      <c r="AQ2" s="107" t="s">
        <v>377</v>
      </c>
      <c r="AR2" s="107" t="s">
        <v>226</v>
      </c>
      <c r="AS2" s="107" t="s">
        <v>224</v>
      </c>
      <c r="AT2" s="107" t="s">
        <v>378</v>
      </c>
      <c r="AU2" s="107" t="s">
        <v>379</v>
      </c>
      <c r="AV2" s="107" t="s">
        <v>226</v>
      </c>
      <c r="AW2" s="107" t="s">
        <v>224</v>
      </c>
      <c r="AX2" s="107" t="s">
        <v>380</v>
      </c>
      <c r="AY2" s="107" t="s">
        <v>381</v>
      </c>
      <c r="AZ2" s="107" t="s">
        <v>226</v>
      </c>
      <c r="BA2" s="107" t="s">
        <v>224</v>
      </c>
      <c r="BB2" s="107" t="s">
        <v>382</v>
      </c>
      <c r="BC2" s="107" t="s">
        <v>383</v>
      </c>
      <c r="BD2" s="107" t="s">
        <v>226</v>
      </c>
      <c r="BE2" s="107" t="s">
        <v>224</v>
      </c>
      <c r="BF2" s="107" t="s">
        <v>384</v>
      </c>
      <c r="BG2" s="107" t="s">
        <v>385</v>
      </c>
      <c r="BH2" s="107" t="s">
        <v>226</v>
      </c>
      <c r="BI2" s="107" t="s">
        <v>224</v>
      </c>
      <c r="BJ2" s="107" t="s">
        <v>868</v>
      </c>
      <c r="BK2" s="107" t="s">
        <v>869</v>
      </c>
      <c r="BL2" s="107" t="s">
        <v>226</v>
      </c>
      <c r="BM2" s="107" t="s">
        <v>224</v>
      </c>
      <c r="BN2" s="107" t="s">
        <v>707</v>
      </c>
      <c r="BO2" s="107" t="s">
        <v>708</v>
      </c>
      <c r="BP2" s="107" t="s">
        <v>226</v>
      </c>
      <c r="BQ2" s="107" t="s">
        <v>224</v>
      </c>
      <c r="BR2" s="107" t="s">
        <v>386</v>
      </c>
      <c r="BS2" s="107" t="s">
        <v>387</v>
      </c>
      <c r="BT2" s="107" t="s">
        <v>226</v>
      </c>
      <c r="BU2" s="107" t="s">
        <v>224</v>
      </c>
      <c r="BV2" s="107" t="s">
        <v>388</v>
      </c>
      <c r="BW2" s="107" t="s">
        <v>389</v>
      </c>
      <c r="BX2" s="107" t="s">
        <v>226</v>
      </c>
      <c r="BY2" s="107" t="s">
        <v>224</v>
      </c>
      <c r="BZ2" s="107" t="s">
        <v>1044</v>
      </c>
      <c r="CA2" s="107" t="s">
        <v>1045</v>
      </c>
      <c r="CB2" s="107" t="s">
        <v>226</v>
      </c>
    </row>
    <row r="3" spans="1:80">
      <c r="A3" s="110" t="s">
        <v>242</v>
      </c>
      <c r="B3" s="111" t="s">
        <v>390</v>
      </c>
      <c r="C3" s="111" t="s">
        <v>391</v>
      </c>
      <c r="D3" s="111"/>
      <c r="E3" s="112" t="s">
        <v>242</v>
      </c>
      <c r="F3" s="111" t="s">
        <v>392</v>
      </c>
      <c r="G3" s="111" t="s">
        <v>884</v>
      </c>
      <c r="H3" s="111" t="s">
        <v>720</v>
      </c>
      <c r="I3" s="112" t="s">
        <v>242</v>
      </c>
      <c r="J3" s="111" t="s">
        <v>871</v>
      </c>
      <c r="K3" s="111" t="s">
        <v>393</v>
      </c>
      <c r="L3" s="111" t="s">
        <v>735</v>
      </c>
      <c r="M3" s="112" t="s">
        <v>242</v>
      </c>
      <c r="N3" s="111" t="s">
        <v>871</v>
      </c>
      <c r="O3" s="111" t="s">
        <v>394</v>
      </c>
      <c r="P3" s="111" t="s">
        <v>735</v>
      </c>
      <c r="Q3" s="112" t="s">
        <v>242</v>
      </c>
      <c r="R3" s="111" t="s">
        <v>872</v>
      </c>
      <c r="S3" s="113" t="s">
        <v>395</v>
      </c>
      <c r="T3" s="111" t="s">
        <v>738</v>
      </c>
      <c r="U3" s="112" t="s">
        <v>242</v>
      </c>
      <c r="V3" s="111" t="s">
        <v>871</v>
      </c>
      <c r="W3" s="111" t="s">
        <v>740</v>
      </c>
      <c r="X3" s="111" t="s">
        <v>741</v>
      </c>
      <c r="Y3" s="112" t="s">
        <v>281</v>
      </c>
      <c r="Z3" s="111" t="s">
        <v>392</v>
      </c>
      <c r="AA3" s="113" t="s">
        <v>412</v>
      </c>
      <c r="AB3" s="100" t="s">
        <v>744</v>
      </c>
      <c r="AC3" s="112" t="s">
        <v>281</v>
      </c>
      <c r="AD3" s="111" t="s">
        <v>1069</v>
      </c>
      <c r="AE3" s="113" t="s">
        <v>1089</v>
      </c>
      <c r="AF3" s="100"/>
      <c r="AG3" s="112" t="s">
        <v>281</v>
      </c>
      <c r="AH3" s="111" t="s">
        <v>901</v>
      </c>
      <c r="AI3" s="111" t="s">
        <v>396</v>
      </c>
      <c r="AJ3" s="111" t="s">
        <v>767</v>
      </c>
      <c r="AK3" s="112" t="s">
        <v>281</v>
      </c>
      <c r="AL3" s="111" t="s">
        <v>392</v>
      </c>
      <c r="AM3" s="111" t="s">
        <v>397</v>
      </c>
      <c r="AN3" s="111"/>
      <c r="AO3" s="112" t="s">
        <v>281</v>
      </c>
      <c r="AP3" s="111" t="s">
        <v>398</v>
      </c>
      <c r="AQ3" s="113">
        <v>5100</v>
      </c>
      <c r="AR3" s="111" t="s">
        <v>798</v>
      </c>
      <c r="AS3" s="112" t="s">
        <v>281</v>
      </c>
      <c r="AT3" s="111" t="s">
        <v>873</v>
      </c>
      <c r="AU3" s="111" t="s">
        <v>399</v>
      </c>
      <c r="AV3" s="111"/>
      <c r="AW3" s="112" t="s">
        <v>400</v>
      </c>
      <c r="AX3" s="111" t="s">
        <v>871</v>
      </c>
      <c r="AY3" s="111" t="s">
        <v>401</v>
      </c>
      <c r="AZ3" s="111"/>
      <c r="BA3" s="112" t="s">
        <v>400</v>
      </c>
      <c r="BB3" s="111" t="s">
        <v>392</v>
      </c>
      <c r="BC3" s="111" t="s">
        <v>402</v>
      </c>
      <c r="BD3" s="111"/>
      <c r="BE3" s="112" t="s">
        <v>400</v>
      </c>
      <c r="BF3" s="111" t="s">
        <v>403</v>
      </c>
      <c r="BG3" s="111" t="s">
        <v>404</v>
      </c>
      <c r="BH3" s="111" t="s">
        <v>859</v>
      </c>
      <c r="BI3" s="114" t="s">
        <v>400</v>
      </c>
      <c r="BJ3" s="111" t="s">
        <v>405</v>
      </c>
      <c r="BK3" s="111" t="s">
        <v>840</v>
      </c>
      <c r="BL3" s="111" t="s">
        <v>841</v>
      </c>
      <c r="BM3" s="112"/>
      <c r="BN3" s="111"/>
      <c r="BO3" s="111"/>
      <c r="BP3" s="111"/>
      <c r="BQ3" s="112" t="s">
        <v>400</v>
      </c>
      <c r="BR3" s="111" t="s">
        <v>406</v>
      </c>
      <c r="BS3" s="111" t="s">
        <v>407</v>
      </c>
      <c r="BT3" s="111"/>
      <c r="BU3" s="112" t="s">
        <v>281</v>
      </c>
      <c r="BV3" s="111" t="s">
        <v>901</v>
      </c>
      <c r="BW3" s="111" t="s">
        <v>946</v>
      </c>
      <c r="BX3" s="111" t="s">
        <v>788</v>
      </c>
      <c r="BY3" s="112" t="s">
        <v>242</v>
      </c>
      <c r="BZ3" s="111" t="s">
        <v>438</v>
      </c>
      <c r="CA3" s="113" t="s">
        <v>482</v>
      </c>
      <c r="CB3" s="111" t="s">
        <v>738</v>
      </c>
    </row>
    <row r="4" spans="1:80">
      <c r="A4" s="110" t="s">
        <v>242</v>
      </c>
      <c r="B4" s="111" t="s">
        <v>390</v>
      </c>
      <c r="C4" s="111" t="s">
        <v>408</v>
      </c>
      <c r="D4" s="111" t="s">
        <v>714</v>
      </c>
      <c r="E4" s="112" t="s">
        <v>242</v>
      </c>
      <c r="F4" s="111" t="s">
        <v>409</v>
      </c>
      <c r="G4" s="111" t="s">
        <v>410</v>
      </c>
      <c r="H4" s="111" t="s">
        <v>721</v>
      </c>
      <c r="I4" s="112"/>
      <c r="J4" s="111"/>
      <c r="K4" s="111"/>
      <c r="L4" s="111"/>
      <c r="M4" s="112" t="s">
        <v>242</v>
      </c>
      <c r="N4" s="111" t="s">
        <v>872</v>
      </c>
      <c r="O4" s="111" t="s">
        <v>736</v>
      </c>
      <c r="P4" s="111"/>
      <c r="Q4" s="112" t="s">
        <v>242</v>
      </c>
      <c r="R4" s="111" t="s">
        <v>435</v>
      </c>
      <c r="S4" s="113" t="s">
        <v>411</v>
      </c>
      <c r="T4" s="111" t="s">
        <v>737</v>
      </c>
      <c r="U4" s="112" t="s">
        <v>242</v>
      </c>
      <c r="V4" s="111" t="s">
        <v>871</v>
      </c>
      <c r="W4" s="111" t="s">
        <v>742</v>
      </c>
      <c r="X4" s="111" t="s">
        <v>741</v>
      </c>
      <c r="Y4" s="112" t="s">
        <v>281</v>
      </c>
      <c r="Z4" s="111" t="s">
        <v>392</v>
      </c>
      <c r="AA4" s="113" t="s">
        <v>426</v>
      </c>
      <c r="AB4" s="100" t="s">
        <v>744</v>
      </c>
      <c r="AC4" s="112" t="s">
        <v>281</v>
      </c>
      <c r="AD4" s="111" t="s">
        <v>1069</v>
      </c>
      <c r="AE4" s="113" t="s">
        <v>1090</v>
      </c>
      <c r="AF4" s="100"/>
      <c r="AG4" s="112" t="s">
        <v>281</v>
      </c>
      <c r="AH4" s="111" t="s">
        <v>901</v>
      </c>
      <c r="AI4" s="111" t="s">
        <v>413</v>
      </c>
      <c r="AJ4" s="111" t="s">
        <v>767</v>
      </c>
      <c r="AK4" s="112" t="s">
        <v>281</v>
      </c>
      <c r="AL4" s="111" t="s">
        <v>414</v>
      </c>
      <c r="AM4" s="111" t="s">
        <v>789</v>
      </c>
      <c r="AN4" s="111"/>
      <c r="AO4" s="112" t="s">
        <v>281</v>
      </c>
      <c r="AP4" s="111" t="s">
        <v>398</v>
      </c>
      <c r="AQ4" s="113">
        <v>5050</v>
      </c>
      <c r="AR4" s="111" t="s">
        <v>798</v>
      </c>
      <c r="AS4" s="112" t="s">
        <v>281</v>
      </c>
      <c r="AT4" s="111" t="s">
        <v>415</v>
      </c>
      <c r="AU4" s="111" t="s">
        <v>416</v>
      </c>
      <c r="AV4" s="111" t="s">
        <v>820</v>
      </c>
      <c r="AW4" s="112" t="s">
        <v>400</v>
      </c>
      <c r="AX4" s="111" t="s">
        <v>417</v>
      </c>
      <c r="AY4" s="111" t="s">
        <v>418</v>
      </c>
      <c r="AZ4" s="111"/>
      <c r="BA4" s="112" t="s">
        <v>400</v>
      </c>
      <c r="BB4" s="111" t="s">
        <v>431</v>
      </c>
      <c r="BC4" s="111" t="s">
        <v>830</v>
      </c>
      <c r="BD4" s="111" t="s">
        <v>831</v>
      </c>
      <c r="BE4" s="112" t="s">
        <v>400</v>
      </c>
      <c r="BF4" s="111" t="s">
        <v>405</v>
      </c>
      <c r="BG4" s="111" t="s">
        <v>860</v>
      </c>
      <c r="BH4" s="111" t="s">
        <v>841</v>
      </c>
      <c r="BI4" s="114" t="s">
        <v>400</v>
      </c>
      <c r="BJ4" s="111" t="s">
        <v>842</v>
      </c>
      <c r="BK4" s="111" t="s">
        <v>843</v>
      </c>
      <c r="BL4" s="111" t="s">
        <v>844</v>
      </c>
      <c r="BM4" s="112"/>
      <c r="BN4" s="111"/>
      <c r="BO4" s="111"/>
      <c r="BP4" s="111"/>
      <c r="BQ4" s="112" t="s">
        <v>400</v>
      </c>
      <c r="BR4" s="111" t="s">
        <v>406</v>
      </c>
      <c r="BS4" s="111" t="s">
        <v>419</v>
      </c>
      <c r="BT4" s="111"/>
      <c r="BU4" s="112" t="s">
        <v>281</v>
      </c>
      <c r="BV4" s="111" t="s">
        <v>901</v>
      </c>
      <c r="BW4" s="111" t="s">
        <v>947</v>
      </c>
      <c r="BX4" s="111" t="s">
        <v>788</v>
      </c>
      <c r="BY4" s="112" t="s">
        <v>242</v>
      </c>
      <c r="BZ4" s="111" t="s">
        <v>392</v>
      </c>
      <c r="CA4" s="113" t="s">
        <v>548</v>
      </c>
      <c r="CB4" s="111"/>
    </row>
    <row r="5" spans="1:80">
      <c r="A5" s="110" t="s">
        <v>242</v>
      </c>
      <c r="B5" s="111" t="s">
        <v>392</v>
      </c>
      <c r="C5" s="111" t="s">
        <v>420</v>
      </c>
      <c r="D5" s="111" t="s">
        <v>715</v>
      </c>
      <c r="E5" s="112" t="s">
        <v>242</v>
      </c>
      <c r="F5" s="111" t="s">
        <v>421</v>
      </c>
      <c r="G5" s="111" t="s">
        <v>422</v>
      </c>
      <c r="H5" s="111" t="s">
        <v>722</v>
      </c>
      <c r="I5" s="112"/>
      <c r="J5" s="111"/>
      <c r="K5" s="111"/>
      <c r="L5" s="111"/>
      <c r="M5" s="112" t="s">
        <v>242</v>
      </c>
      <c r="N5" s="111" t="s">
        <v>423</v>
      </c>
      <c r="O5" s="111" t="s">
        <v>424</v>
      </c>
      <c r="P5" s="111"/>
      <c r="Q5" s="112" t="s">
        <v>242</v>
      </c>
      <c r="R5" s="111" t="s">
        <v>435</v>
      </c>
      <c r="S5" s="113" t="s">
        <v>425</v>
      </c>
      <c r="T5" s="111" t="s">
        <v>737</v>
      </c>
      <c r="U5" s="112" t="s">
        <v>242</v>
      </c>
      <c r="V5" s="111" t="s">
        <v>464</v>
      </c>
      <c r="W5" s="111" t="s">
        <v>475</v>
      </c>
      <c r="X5" s="111" t="s">
        <v>741</v>
      </c>
      <c r="Y5" s="112" t="s">
        <v>281</v>
      </c>
      <c r="Z5" s="111" t="s">
        <v>871</v>
      </c>
      <c r="AA5" s="113" t="s">
        <v>440</v>
      </c>
      <c r="AB5" s="100" t="s">
        <v>745</v>
      </c>
      <c r="AC5" s="112" t="s">
        <v>281</v>
      </c>
      <c r="AD5" s="111" t="s">
        <v>1069</v>
      </c>
      <c r="AE5" s="113" t="s">
        <v>1091</v>
      </c>
      <c r="AF5" s="100"/>
      <c r="AG5" s="112" t="s">
        <v>281</v>
      </c>
      <c r="AH5" s="111" t="s">
        <v>901</v>
      </c>
      <c r="AI5" s="111" t="s">
        <v>768</v>
      </c>
      <c r="AJ5" s="111"/>
      <c r="AK5" s="112" t="s">
        <v>281</v>
      </c>
      <c r="AL5" s="111" t="s">
        <v>414</v>
      </c>
      <c r="AM5" s="111" t="s">
        <v>790</v>
      </c>
      <c r="AN5" s="111" t="s">
        <v>791</v>
      </c>
      <c r="AO5" s="112" t="s">
        <v>281</v>
      </c>
      <c r="AP5" s="111" t="s">
        <v>427</v>
      </c>
      <c r="AQ5" s="111" t="s">
        <v>428</v>
      </c>
      <c r="AR5" s="111"/>
      <c r="AS5" s="112" t="s">
        <v>281</v>
      </c>
      <c r="AT5" s="111" t="s">
        <v>821</v>
      </c>
      <c r="AU5" s="111" t="s">
        <v>822</v>
      </c>
      <c r="AV5" s="111"/>
      <c r="AW5" s="112" t="s">
        <v>400</v>
      </c>
      <c r="AX5" s="111" t="s">
        <v>796</v>
      </c>
      <c r="AY5" s="111" t="s">
        <v>823</v>
      </c>
      <c r="AZ5" s="111"/>
      <c r="BA5" s="112" t="s">
        <v>400</v>
      </c>
      <c r="BB5" s="111" t="s">
        <v>431</v>
      </c>
      <c r="BC5" s="111" t="s">
        <v>832</v>
      </c>
      <c r="BD5" s="111" t="s">
        <v>831</v>
      </c>
      <c r="BE5" s="112" t="s">
        <v>400</v>
      </c>
      <c r="BF5" s="111" t="s">
        <v>842</v>
      </c>
      <c r="BG5" s="111" t="s">
        <v>843</v>
      </c>
      <c r="BH5" s="111" t="s">
        <v>844</v>
      </c>
      <c r="BI5" s="114" t="s">
        <v>400</v>
      </c>
      <c r="BJ5" s="111" t="s">
        <v>1076</v>
      </c>
      <c r="BK5" s="111" t="s">
        <v>845</v>
      </c>
      <c r="BL5" s="111" t="s">
        <v>846</v>
      </c>
      <c r="BM5" s="112"/>
      <c r="BN5" s="111"/>
      <c r="BO5" s="111"/>
      <c r="BP5" s="111"/>
      <c r="BQ5" s="112" t="s">
        <v>400</v>
      </c>
      <c r="BR5" s="111" t="s">
        <v>392</v>
      </c>
      <c r="BS5" s="111" t="s">
        <v>433</v>
      </c>
      <c r="BT5" s="111"/>
      <c r="BU5" s="112" t="s">
        <v>281</v>
      </c>
      <c r="BV5" s="111" t="s">
        <v>901</v>
      </c>
      <c r="BW5" s="111" t="s">
        <v>948</v>
      </c>
      <c r="BX5" s="111" t="s">
        <v>787</v>
      </c>
      <c r="BY5" s="112" t="s">
        <v>242</v>
      </c>
      <c r="BZ5" s="111" t="s">
        <v>435</v>
      </c>
      <c r="CA5" s="113" t="s">
        <v>556</v>
      </c>
      <c r="CB5" s="111"/>
    </row>
    <row r="6" spans="1:80">
      <c r="A6" s="110" t="s">
        <v>242</v>
      </c>
      <c r="B6" s="111" t="s">
        <v>392</v>
      </c>
      <c r="C6" s="111" t="s">
        <v>434</v>
      </c>
      <c r="D6" s="111" t="s">
        <v>716</v>
      </c>
      <c r="E6" s="112" t="s">
        <v>242</v>
      </c>
      <c r="F6" s="111" t="s">
        <v>435</v>
      </c>
      <c r="G6" s="111" t="s">
        <v>436</v>
      </c>
      <c r="H6" s="111" t="s">
        <v>723</v>
      </c>
      <c r="I6" s="112"/>
      <c r="J6" s="111"/>
      <c r="K6" s="111"/>
      <c r="L6" s="111"/>
      <c r="M6" s="112" t="s">
        <v>242</v>
      </c>
      <c r="N6" s="111" t="s">
        <v>435</v>
      </c>
      <c r="O6" s="111" t="s">
        <v>437</v>
      </c>
      <c r="P6" s="111" t="s">
        <v>737</v>
      </c>
      <c r="Q6" s="112" t="s">
        <v>242</v>
      </c>
      <c r="R6" s="111" t="s">
        <v>438</v>
      </c>
      <c r="S6" s="113" t="s">
        <v>439</v>
      </c>
      <c r="T6" s="111"/>
      <c r="U6" s="112" t="s">
        <v>242</v>
      </c>
      <c r="V6" s="111" t="s">
        <v>464</v>
      </c>
      <c r="W6" s="111" t="s">
        <v>483</v>
      </c>
      <c r="X6" s="111"/>
      <c r="Y6" s="112" t="s">
        <v>281</v>
      </c>
      <c r="Z6" s="111" t="s">
        <v>871</v>
      </c>
      <c r="AA6" s="113" t="s">
        <v>1085</v>
      </c>
      <c r="AB6" s="100" t="s">
        <v>743</v>
      </c>
      <c r="AC6" s="112" t="s">
        <v>281</v>
      </c>
      <c r="AD6" s="111" t="s">
        <v>1069</v>
      </c>
      <c r="AE6" s="113" t="s">
        <v>1092</v>
      </c>
      <c r="AF6" s="100"/>
      <c r="AG6" s="112" t="s">
        <v>281</v>
      </c>
      <c r="AH6" s="111" t="s">
        <v>901</v>
      </c>
      <c r="AI6" s="111" t="s">
        <v>769</v>
      </c>
      <c r="AJ6" s="111" t="s">
        <v>767</v>
      </c>
      <c r="AK6" s="112" t="s">
        <v>281</v>
      </c>
      <c r="AL6" s="111" t="s">
        <v>390</v>
      </c>
      <c r="AM6" s="111" t="s">
        <v>442</v>
      </c>
      <c r="AN6" s="111"/>
      <c r="AO6" s="112" t="s">
        <v>281</v>
      </c>
      <c r="AP6" s="111" t="s">
        <v>427</v>
      </c>
      <c r="AQ6" s="111" t="s">
        <v>443</v>
      </c>
      <c r="AR6" s="111"/>
      <c r="AS6" s="112" t="s">
        <v>281</v>
      </c>
      <c r="AT6" s="111" t="s">
        <v>429</v>
      </c>
      <c r="AU6" s="111" t="s">
        <v>430</v>
      </c>
      <c r="AV6" s="111" t="s">
        <v>820</v>
      </c>
      <c r="AW6" s="111"/>
      <c r="AX6" s="111"/>
      <c r="AY6" s="111"/>
      <c r="AZ6" s="111"/>
      <c r="BA6" s="112" t="s">
        <v>400</v>
      </c>
      <c r="BB6" s="111" t="s">
        <v>431</v>
      </c>
      <c r="BC6" s="111" t="s">
        <v>830</v>
      </c>
      <c r="BD6" s="111" t="s">
        <v>831</v>
      </c>
      <c r="BE6" s="112" t="s">
        <v>400</v>
      </c>
      <c r="BF6" s="111" t="s">
        <v>1076</v>
      </c>
      <c r="BG6" s="111" t="s">
        <v>845</v>
      </c>
      <c r="BH6" s="111" t="s">
        <v>846</v>
      </c>
      <c r="BI6" s="114" t="s">
        <v>400</v>
      </c>
      <c r="BJ6" s="111" t="s">
        <v>1115</v>
      </c>
      <c r="BK6" s="111" t="s">
        <v>1111</v>
      </c>
      <c r="BL6" s="111" t="s">
        <v>1110</v>
      </c>
      <c r="BM6" s="111"/>
      <c r="BN6" s="111"/>
      <c r="BO6" s="111"/>
      <c r="BP6" s="111"/>
      <c r="BQ6" s="112" t="s">
        <v>400</v>
      </c>
      <c r="BR6" s="111" t="s">
        <v>392</v>
      </c>
      <c r="BS6" s="111" t="s">
        <v>448</v>
      </c>
      <c r="BT6" s="111"/>
      <c r="BU6" s="112" t="s">
        <v>281</v>
      </c>
      <c r="BV6" s="111" t="s">
        <v>901</v>
      </c>
      <c r="BW6" s="111" t="s">
        <v>949</v>
      </c>
      <c r="BX6" s="111" t="s">
        <v>787</v>
      </c>
      <c r="BY6" s="112" t="s">
        <v>242</v>
      </c>
      <c r="BZ6" s="111" t="s">
        <v>435</v>
      </c>
      <c r="CA6" s="113" t="s">
        <v>560</v>
      </c>
      <c r="CB6" s="111"/>
    </row>
    <row r="7" spans="1:80">
      <c r="A7" s="110" t="s">
        <v>242</v>
      </c>
      <c r="B7" s="111" t="s">
        <v>435</v>
      </c>
      <c r="C7" s="111" t="s">
        <v>449</v>
      </c>
      <c r="D7" s="111" t="s">
        <v>717</v>
      </c>
      <c r="E7" s="112" t="s">
        <v>242</v>
      </c>
      <c r="F7" s="111" t="s">
        <v>435</v>
      </c>
      <c r="G7" s="111" t="s">
        <v>1084</v>
      </c>
      <c r="H7" s="111"/>
      <c r="I7" s="112"/>
      <c r="J7" s="111"/>
      <c r="K7" s="111"/>
      <c r="L7" s="111"/>
      <c r="M7" s="112" t="s">
        <v>242</v>
      </c>
      <c r="N7" s="111" t="s">
        <v>874</v>
      </c>
      <c r="O7" s="111" t="s">
        <v>451</v>
      </c>
      <c r="P7" s="111"/>
      <c r="Q7" s="112" t="s">
        <v>242</v>
      </c>
      <c r="R7" s="111" t="s">
        <v>872</v>
      </c>
      <c r="S7" s="113" t="s">
        <v>452</v>
      </c>
      <c r="T7" s="111"/>
      <c r="U7" s="112" t="s">
        <v>242</v>
      </c>
      <c r="V7" s="111" t="s">
        <v>491</v>
      </c>
      <c r="W7" s="111" t="s">
        <v>492</v>
      </c>
      <c r="X7" s="111"/>
      <c r="Y7" s="112" t="s">
        <v>281</v>
      </c>
      <c r="Z7" s="111" t="s">
        <v>871</v>
      </c>
      <c r="AA7" s="113" t="s">
        <v>1086</v>
      </c>
      <c r="AB7" s="100" t="s">
        <v>743</v>
      </c>
      <c r="AC7" s="112" t="s">
        <v>281</v>
      </c>
      <c r="AD7" s="111" t="s">
        <v>1069</v>
      </c>
      <c r="AE7" s="113" t="s">
        <v>1093</v>
      </c>
      <c r="AF7" s="100"/>
      <c r="AG7" s="112" t="s">
        <v>281</v>
      </c>
      <c r="AH7" s="111" t="s">
        <v>901</v>
      </c>
      <c r="AI7" s="111" t="s">
        <v>441</v>
      </c>
      <c r="AJ7" s="111"/>
      <c r="AK7" s="112" t="s">
        <v>281</v>
      </c>
      <c r="AL7" s="111" t="s">
        <v>390</v>
      </c>
      <c r="AM7" s="111" t="s">
        <v>454</v>
      </c>
      <c r="AN7" s="111"/>
      <c r="AO7" s="112" t="s">
        <v>281</v>
      </c>
      <c r="AP7" s="111" t="s">
        <v>427</v>
      </c>
      <c r="AQ7" s="111" t="s">
        <v>455</v>
      </c>
      <c r="AR7" s="111"/>
      <c r="AS7" s="112" t="s">
        <v>281</v>
      </c>
      <c r="AT7" s="111" t="s">
        <v>444</v>
      </c>
      <c r="AU7" s="111" t="s">
        <v>445</v>
      </c>
      <c r="AV7" s="111"/>
      <c r="AW7" s="111"/>
      <c r="AX7" s="111"/>
      <c r="AY7" s="111"/>
      <c r="AZ7" s="111"/>
      <c r="BA7" s="112" t="s">
        <v>400</v>
      </c>
      <c r="BB7" s="111" t="s">
        <v>431</v>
      </c>
      <c r="BC7" s="111" t="s">
        <v>833</v>
      </c>
      <c r="BD7" s="111" t="s">
        <v>831</v>
      </c>
      <c r="BE7" s="112" t="s">
        <v>400</v>
      </c>
      <c r="BF7" s="111" t="s">
        <v>1077</v>
      </c>
      <c r="BG7" s="111" t="s">
        <v>861</v>
      </c>
      <c r="BH7" s="111" t="s">
        <v>862</v>
      </c>
      <c r="BI7" s="114"/>
      <c r="BM7" s="111"/>
      <c r="BN7" s="111"/>
      <c r="BO7" s="111"/>
      <c r="BP7" s="111"/>
      <c r="BQ7" s="112" t="s">
        <v>400</v>
      </c>
      <c r="BR7" s="111" t="s">
        <v>392</v>
      </c>
      <c r="BS7" s="111" t="s">
        <v>470</v>
      </c>
      <c r="BT7" s="111"/>
      <c r="BU7" s="112" t="s">
        <v>281</v>
      </c>
      <c r="BV7" s="111" t="s">
        <v>901</v>
      </c>
      <c r="BW7" s="111" t="s">
        <v>950</v>
      </c>
      <c r="BX7" s="111" t="s">
        <v>787</v>
      </c>
      <c r="BY7" s="112" t="s">
        <v>242</v>
      </c>
      <c r="BZ7" s="111" t="s">
        <v>435</v>
      </c>
      <c r="CA7" s="113" t="s">
        <v>567</v>
      </c>
      <c r="CB7" s="111"/>
    </row>
    <row r="8" spans="1:80">
      <c r="A8" s="110" t="s">
        <v>242</v>
      </c>
      <c r="B8" s="111" t="s">
        <v>435</v>
      </c>
      <c r="C8" s="111" t="s">
        <v>459</v>
      </c>
      <c r="D8" s="111" t="s">
        <v>717</v>
      </c>
      <c r="E8" s="112" t="s">
        <v>242</v>
      </c>
      <c r="F8" s="111" t="s">
        <v>435</v>
      </c>
      <c r="G8" s="111" t="s">
        <v>450</v>
      </c>
      <c r="H8" s="111" t="s">
        <v>723</v>
      </c>
      <c r="I8" s="112"/>
      <c r="J8" s="111"/>
      <c r="K8" s="111"/>
      <c r="L8" s="111"/>
      <c r="M8" s="112" t="s">
        <v>242</v>
      </c>
      <c r="N8" s="111" t="s">
        <v>438</v>
      </c>
      <c r="O8" s="111" t="s">
        <v>462</v>
      </c>
      <c r="P8" s="111" t="s">
        <v>738</v>
      </c>
      <c r="Q8" s="112" t="s">
        <v>242</v>
      </c>
      <c r="R8" s="111" t="s">
        <v>435</v>
      </c>
      <c r="S8" s="113" t="s">
        <v>463</v>
      </c>
      <c r="T8" s="111" t="s">
        <v>737</v>
      </c>
      <c r="U8" s="112" t="s">
        <v>242</v>
      </c>
      <c r="V8" s="111" t="s">
        <v>435</v>
      </c>
      <c r="W8" s="111" t="s">
        <v>501</v>
      </c>
      <c r="X8" s="111" t="s">
        <v>737</v>
      </c>
      <c r="Y8" s="112" t="s">
        <v>281</v>
      </c>
      <c r="Z8" s="111" t="s">
        <v>871</v>
      </c>
      <c r="AA8" s="113" t="s">
        <v>1087</v>
      </c>
      <c r="AB8" s="100" t="s">
        <v>743</v>
      </c>
      <c r="AC8" s="112" t="s">
        <v>281</v>
      </c>
      <c r="AD8" s="111" t="s">
        <v>1069</v>
      </c>
      <c r="AE8" s="113" t="s">
        <v>829</v>
      </c>
      <c r="AF8" s="100"/>
      <c r="AG8" s="112" t="s">
        <v>281</v>
      </c>
      <c r="AH8" s="111" t="s">
        <v>902</v>
      </c>
      <c r="AI8" s="111" t="s">
        <v>396</v>
      </c>
      <c r="AJ8" s="111" t="s">
        <v>770</v>
      </c>
      <c r="AK8" s="112" t="s">
        <v>281</v>
      </c>
      <c r="AL8" s="111" t="s">
        <v>390</v>
      </c>
      <c r="AM8" s="111" t="s">
        <v>466</v>
      </c>
      <c r="AN8" s="111" t="s">
        <v>792</v>
      </c>
      <c r="AO8" s="112" t="s">
        <v>281</v>
      </c>
      <c r="AP8" s="111" t="s">
        <v>427</v>
      </c>
      <c r="AQ8" s="111" t="s">
        <v>467</v>
      </c>
      <c r="AR8" s="111"/>
      <c r="AS8" s="112" t="s">
        <v>281</v>
      </c>
      <c r="AT8" s="111" t="s">
        <v>444</v>
      </c>
      <c r="AU8" s="111" t="s">
        <v>456</v>
      </c>
      <c r="AV8" s="111"/>
      <c r="AW8" s="111"/>
      <c r="AX8" s="111"/>
      <c r="AY8" s="111"/>
      <c r="AZ8" s="111"/>
      <c r="BA8" s="112" t="s">
        <v>400</v>
      </c>
      <c r="BB8" s="111" t="s">
        <v>431</v>
      </c>
      <c r="BC8" s="111" t="s">
        <v>834</v>
      </c>
      <c r="BD8" s="111" t="s">
        <v>831</v>
      </c>
      <c r="BE8" s="112" t="s">
        <v>400</v>
      </c>
      <c r="BF8" s="111" t="s">
        <v>446</v>
      </c>
      <c r="BG8" s="111" t="s">
        <v>447</v>
      </c>
      <c r="BH8" s="111"/>
      <c r="BI8" s="112"/>
      <c r="BJ8" s="111"/>
      <c r="BK8" s="111"/>
      <c r="BL8" s="111"/>
      <c r="BM8" s="111"/>
      <c r="BN8" s="111"/>
      <c r="BO8" s="111"/>
      <c r="BP8" s="111"/>
      <c r="BQ8" s="112" t="s">
        <v>400</v>
      </c>
      <c r="BR8" s="111" t="s">
        <v>392</v>
      </c>
      <c r="BS8" s="111" t="s">
        <v>479</v>
      </c>
      <c r="BT8" s="111"/>
      <c r="BU8" s="112" t="s">
        <v>281</v>
      </c>
      <c r="BV8" s="111" t="s">
        <v>901</v>
      </c>
      <c r="BW8" s="115" t="s">
        <v>951</v>
      </c>
      <c r="BX8" s="111" t="s">
        <v>787</v>
      </c>
      <c r="BY8" s="112" t="s">
        <v>242</v>
      </c>
      <c r="BZ8" s="111" t="s">
        <v>435</v>
      </c>
      <c r="CA8" s="113" t="s">
        <v>571</v>
      </c>
      <c r="CB8" s="111"/>
    </row>
    <row r="9" spans="1:80">
      <c r="A9" s="110" t="s">
        <v>242</v>
      </c>
      <c r="B9" s="111" t="s">
        <v>435</v>
      </c>
      <c r="C9" s="111" t="s">
        <v>471</v>
      </c>
      <c r="D9" s="111"/>
      <c r="E9" s="112" t="s">
        <v>242</v>
      </c>
      <c r="F9" s="111" t="s">
        <v>460</v>
      </c>
      <c r="G9" s="111" t="s">
        <v>461</v>
      </c>
      <c r="H9" s="111" t="s">
        <v>724</v>
      </c>
      <c r="I9" s="112"/>
      <c r="J9" s="111"/>
      <c r="K9" s="111"/>
      <c r="L9" s="111"/>
      <c r="M9" s="112" t="s">
        <v>242</v>
      </c>
      <c r="N9" s="111" t="s">
        <v>877</v>
      </c>
      <c r="O9" s="111" t="s">
        <v>473</v>
      </c>
      <c r="P9" s="111"/>
      <c r="Q9" s="112" t="s">
        <v>242</v>
      </c>
      <c r="R9" s="111" t="s">
        <v>423</v>
      </c>
      <c r="S9" s="113" t="s">
        <v>474</v>
      </c>
      <c r="T9" s="111"/>
      <c r="U9" s="112"/>
      <c r="V9" s="111"/>
      <c r="W9" s="111"/>
      <c r="X9" s="111"/>
      <c r="Y9" s="112" t="s">
        <v>281</v>
      </c>
      <c r="Z9" s="111" t="s">
        <v>871</v>
      </c>
      <c r="AA9" s="113" t="s">
        <v>1088</v>
      </c>
      <c r="AB9" s="100" t="s">
        <v>743</v>
      </c>
      <c r="AC9" s="112" t="s">
        <v>281</v>
      </c>
      <c r="AD9" s="111" t="s">
        <v>1069</v>
      </c>
      <c r="AE9" s="113" t="s">
        <v>1094</v>
      </c>
      <c r="AF9" s="100"/>
      <c r="AG9" s="112" t="s">
        <v>281</v>
      </c>
      <c r="AH9" s="111" t="s">
        <v>902</v>
      </c>
      <c r="AI9" s="111" t="s">
        <v>413</v>
      </c>
      <c r="AJ9" s="111" t="s">
        <v>770</v>
      </c>
      <c r="AK9" s="112" t="s">
        <v>281</v>
      </c>
      <c r="AL9" s="111" t="s">
        <v>460</v>
      </c>
      <c r="AM9" s="111" t="s">
        <v>793</v>
      </c>
      <c r="AN9" s="111" t="s">
        <v>794</v>
      </c>
      <c r="AO9" s="112" t="s">
        <v>281</v>
      </c>
      <c r="AP9" s="111" t="s">
        <v>417</v>
      </c>
      <c r="AQ9" s="111" t="s">
        <v>477</v>
      </c>
      <c r="AR9" s="111" t="s">
        <v>799</v>
      </c>
      <c r="AS9" s="112" t="s">
        <v>281</v>
      </c>
      <c r="AT9" s="111" t="s">
        <v>444</v>
      </c>
      <c r="AU9" s="111" t="s">
        <v>468</v>
      </c>
      <c r="AV9" s="111"/>
      <c r="AW9" s="111"/>
      <c r="AX9" s="111"/>
      <c r="AY9" s="111"/>
      <c r="AZ9" s="111"/>
      <c r="BA9" s="112" t="s">
        <v>400</v>
      </c>
      <c r="BB9" s="111" t="s">
        <v>431</v>
      </c>
      <c r="BC9" s="111" t="s">
        <v>835</v>
      </c>
      <c r="BD9" s="111" t="s">
        <v>831</v>
      </c>
      <c r="BE9" s="112" t="s">
        <v>400</v>
      </c>
      <c r="BF9" s="111" t="s">
        <v>446</v>
      </c>
      <c r="BG9" s="111" t="s">
        <v>457</v>
      </c>
      <c r="BH9" s="111"/>
      <c r="BI9" s="112"/>
      <c r="BJ9" s="111"/>
      <c r="BK9" s="111"/>
      <c r="BL9" s="111"/>
      <c r="BM9" s="111"/>
      <c r="BN9" s="111"/>
      <c r="BO9" s="111"/>
      <c r="BP9" s="111"/>
      <c r="BQ9" s="112" t="s">
        <v>400</v>
      </c>
      <c r="BR9" s="111" t="s">
        <v>432</v>
      </c>
      <c r="BS9" s="111" t="s">
        <v>433</v>
      </c>
      <c r="BT9" s="111" t="s">
        <v>1112</v>
      </c>
      <c r="BU9" s="112" t="s">
        <v>281</v>
      </c>
      <c r="BV9" s="111" t="s">
        <v>435</v>
      </c>
      <c r="BW9" s="111" t="s">
        <v>1097</v>
      </c>
      <c r="BX9" s="111"/>
      <c r="BY9" s="112" t="s">
        <v>242</v>
      </c>
      <c r="BZ9" s="111" t="s">
        <v>435</v>
      </c>
      <c r="CA9" s="113" t="s">
        <v>574</v>
      </c>
      <c r="CB9" s="111"/>
    </row>
    <row r="10" spans="1:80">
      <c r="A10" s="110" t="s">
        <v>242</v>
      </c>
      <c r="B10" s="111" t="s">
        <v>423</v>
      </c>
      <c r="C10" s="111" t="s">
        <v>882</v>
      </c>
      <c r="D10" s="111" t="s">
        <v>718</v>
      </c>
      <c r="E10" s="112" t="s">
        <v>242</v>
      </c>
      <c r="F10" s="111" t="s">
        <v>460</v>
      </c>
      <c r="G10" s="111" t="s">
        <v>472</v>
      </c>
      <c r="H10" s="111"/>
      <c r="I10" s="112"/>
      <c r="J10" s="111"/>
      <c r="K10" s="111"/>
      <c r="L10" s="111"/>
      <c r="M10" s="112"/>
      <c r="N10" s="111"/>
      <c r="O10" s="111"/>
      <c r="P10" s="111"/>
      <c r="Q10" s="112" t="s">
        <v>242</v>
      </c>
      <c r="R10" s="111" t="s">
        <v>438</v>
      </c>
      <c r="S10" s="113" t="s">
        <v>482</v>
      </c>
      <c r="T10" s="111" t="s">
        <v>738</v>
      </c>
      <c r="U10" s="112"/>
      <c r="V10" s="111"/>
      <c r="W10" s="111"/>
      <c r="X10" s="111"/>
      <c r="Y10" s="112" t="s">
        <v>281</v>
      </c>
      <c r="Z10" s="111" t="s">
        <v>506</v>
      </c>
      <c r="AA10" s="113" t="s">
        <v>746</v>
      </c>
      <c r="AB10" s="100" t="s">
        <v>747</v>
      </c>
      <c r="AC10" s="112" t="s">
        <v>281</v>
      </c>
      <c r="AD10" s="111" t="s">
        <v>1069</v>
      </c>
      <c r="AE10" s="113" t="s">
        <v>1095</v>
      </c>
      <c r="AF10" s="100"/>
      <c r="AG10" s="112" t="s">
        <v>281</v>
      </c>
      <c r="AH10" s="111" t="s">
        <v>901</v>
      </c>
      <c r="AI10" s="111" t="s">
        <v>769</v>
      </c>
      <c r="AJ10" s="111" t="s">
        <v>771</v>
      </c>
      <c r="AK10" s="112" t="s">
        <v>281</v>
      </c>
      <c r="AL10" s="111" t="s">
        <v>460</v>
      </c>
      <c r="AM10" s="111" t="s">
        <v>795</v>
      </c>
      <c r="AN10" s="111" t="s">
        <v>794</v>
      </c>
      <c r="AO10" s="112" t="s">
        <v>281</v>
      </c>
      <c r="AP10" s="111" t="s">
        <v>417</v>
      </c>
      <c r="AQ10" s="111" t="s">
        <v>484</v>
      </c>
      <c r="AR10" s="111" t="s">
        <v>799</v>
      </c>
      <c r="AS10" s="111"/>
      <c r="AT10" s="111"/>
      <c r="AU10" s="111"/>
      <c r="AV10" s="111"/>
      <c r="AW10" s="111"/>
      <c r="AX10" s="111"/>
      <c r="AY10" s="111"/>
      <c r="AZ10" s="111"/>
      <c r="BA10" s="112" t="s">
        <v>400</v>
      </c>
      <c r="BB10" s="111" t="s">
        <v>518</v>
      </c>
      <c r="BC10" s="111" t="s">
        <v>836</v>
      </c>
      <c r="BD10" s="111" t="s">
        <v>837</v>
      </c>
      <c r="BE10" s="112" t="s">
        <v>400</v>
      </c>
      <c r="BF10" s="111" t="s">
        <v>446</v>
      </c>
      <c r="BG10" s="111" t="s">
        <v>469</v>
      </c>
      <c r="BH10" s="111"/>
      <c r="BI10" s="112"/>
      <c r="BJ10" s="111"/>
      <c r="BK10" s="111"/>
      <c r="BL10" s="111"/>
      <c r="BM10" s="111"/>
      <c r="BN10" s="111"/>
      <c r="BO10" s="111"/>
      <c r="BP10" s="111"/>
      <c r="BQ10" s="112" t="s">
        <v>400</v>
      </c>
      <c r="BR10" s="111" t="s">
        <v>432</v>
      </c>
      <c r="BS10" s="111" t="s">
        <v>448</v>
      </c>
      <c r="BT10" s="111" t="s">
        <v>1112</v>
      </c>
      <c r="BU10" s="112" t="s">
        <v>281</v>
      </c>
      <c r="BV10" s="111" t="s">
        <v>435</v>
      </c>
      <c r="BW10" s="111" t="s">
        <v>1098</v>
      </c>
      <c r="BX10" s="111"/>
      <c r="BY10" s="112" t="s">
        <v>242</v>
      </c>
      <c r="BZ10" s="111" t="s">
        <v>435</v>
      </c>
      <c r="CA10" s="113" t="s">
        <v>579</v>
      </c>
      <c r="CB10" s="111"/>
    </row>
    <row r="11" spans="1:80">
      <c r="A11" s="110" t="s">
        <v>242</v>
      </c>
      <c r="B11" s="111" t="s">
        <v>423</v>
      </c>
      <c r="C11" s="111" t="s">
        <v>883</v>
      </c>
      <c r="D11" s="111" t="s">
        <v>718</v>
      </c>
      <c r="E11" s="112" t="s">
        <v>242</v>
      </c>
      <c r="F11" s="111" t="s">
        <v>423</v>
      </c>
      <c r="G11" s="111" t="s">
        <v>481</v>
      </c>
      <c r="H11" s="111"/>
      <c r="I11" s="112"/>
      <c r="J11" s="111"/>
      <c r="K11" s="111"/>
      <c r="L11" s="111"/>
      <c r="M11" s="112"/>
      <c r="N11" s="111"/>
      <c r="O11" s="111"/>
      <c r="P11" s="111"/>
      <c r="Q11" s="112" t="s">
        <v>242</v>
      </c>
      <c r="R11" s="111" t="s">
        <v>438</v>
      </c>
      <c r="S11" s="113" t="s">
        <v>490</v>
      </c>
      <c r="T11" s="111" t="s">
        <v>738</v>
      </c>
      <c r="U11" s="112"/>
      <c r="V11" s="111"/>
      <c r="W11" s="111"/>
      <c r="X11" s="111"/>
      <c r="Y11" s="112" t="s">
        <v>281</v>
      </c>
      <c r="Z11" s="111" t="s">
        <v>390</v>
      </c>
      <c r="AA11" s="113" t="s">
        <v>516</v>
      </c>
      <c r="AB11" s="100" t="s">
        <v>748</v>
      </c>
      <c r="AC11" s="112" t="s">
        <v>281</v>
      </c>
      <c r="AD11" s="111" t="s">
        <v>875</v>
      </c>
      <c r="AE11" s="113" t="s">
        <v>647</v>
      </c>
      <c r="AF11" s="100" t="s">
        <v>759</v>
      </c>
      <c r="AG11" s="112" t="s">
        <v>281</v>
      </c>
      <c r="AH11" s="111" t="s">
        <v>435</v>
      </c>
      <c r="AI11" s="111" t="s">
        <v>476</v>
      </c>
      <c r="AJ11" s="111" t="s">
        <v>772</v>
      </c>
      <c r="AK11" s="112" t="s">
        <v>281</v>
      </c>
      <c r="AL11" s="111" t="s">
        <v>796</v>
      </c>
      <c r="AM11" s="111" t="s">
        <v>797</v>
      </c>
      <c r="AN11" s="111" t="s">
        <v>766</v>
      </c>
      <c r="AO11" s="112" t="s">
        <v>281</v>
      </c>
      <c r="AP11" s="111" t="s">
        <v>417</v>
      </c>
      <c r="AQ11" s="111" t="s">
        <v>493</v>
      </c>
      <c r="AR11" s="111" t="s">
        <v>799</v>
      </c>
      <c r="AS11" s="111"/>
      <c r="AT11" s="111"/>
      <c r="AU11" s="111"/>
      <c r="AV11" s="111"/>
      <c r="AW11" s="111"/>
      <c r="AX11" s="111"/>
      <c r="AY11" s="111"/>
      <c r="AZ11" s="111"/>
      <c r="BA11" s="112" t="s">
        <v>400</v>
      </c>
      <c r="BB11" s="111" t="s">
        <v>518</v>
      </c>
      <c r="BC11" s="111" t="s">
        <v>838</v>
      </c>
      <c r="BD11" s="111"/>
      <c r="BE11" s="112" t="s">
        <v>400</v>
      </c>
      <c r="BF11" s="111" t="s">
        <v>446</v>
      </c>
      <c r="BG11" s="111" t="s">
        <v>478</v>
      </c>
      <c r="BH11" s="111"/>
      <c r="BI11" s="112"/>
      <c r="BJ11" s="111"/>
      <c r="BK11" s="111"/>
      <c r="BL11" s="111"/>
      <c r="BM11" s="111"/>
      <c r="BN11" s="111"/>
      <c r="BO11" s="111"/>
      <c r="BP11" s="111"/>
      <c r="BQ11" s="112" t="s">
        <v>400</v>
      </c>
      <c r="BR11" s="111" t="s">
        <v>432</v>
      </c>
      <c r="BS11" s="111" t="s">
        <v>458</v>
      </c>
      <c r="BT11" s="111"/>
      <c r="BU11" s="112" t="s">
        <v>281</v>
      </c>
      <c r="BV11" s="111" t="s">
        <v>480</v>
      </c>
      <c r="BW11" s="111" t="s">
        <v>952</v>
      </c>
      <c r="BX11" s="111" t="s">
        <v>788</v>
      </c>
    </row>
    <row r="12" spans="1:80">
      <c r="A12" s="110" t="s">
        <v>242</v>
      </c>
      <c r="B12" s="111" t="s">
        <v>497</v>
      </c>
      <c r="C12" s="111" t="s">
        <v>487</v>
      </c>
      <c r="D12" s="111"/>
      <c r="E12" s="112" t="s">
        <v>242</v>
      </c>
      <c r="F12" s="111" t="s">
        <v>488</v>
      </c>
      <c r="G12" s="111" t="s">
        <v>489</v>
      </c>
      <c r="H12" s="111" t="s">
        <v>725</v>
      </c>
      <c r="I12" s="112"/>
      <c r="J12" s="111"/>
      <c r="K12" s="111"/>
      <c r="L12" s="111"/>
      <c r="M12" s="112"/>
      <c r="N12" s="111"/>
      <c r="O12" s="111"/>
      <c r="P12" s="111"/>
      <c r="Q12" s="112" t="s">
        <v>242</v>
      </c>
      <c r="R12" s="111" t="s">
        <v>499</v>
      </c>
      <c r="S12" s="113" t="s">
        <v>500</v>
      </c>
      <c r="T12" s="111" t="s">
        <v>739</v>
      </c>
      <c r="U12" s="112"/>
      <c r="V12" s="111"/>
      <c r="W12" s="111"/>
      <c r="X12" s="111"/>
      <c r="Y12" s="112" t="s">
        <v>281</v>
      </c>
      <c r="Z12" s="111" t="s">
        <v>435</v>
      </c>
      <c r="AA12" s="113" t="s">
        <v>549</v>
      </c>
      <c r="AB12" s="100" t="s">
        <v>749</v>
      </c>
      <c r="AC12" s="112" t="s">
        <v>281</v>
      </c>
      <c r="AD12" s="111" t="s">
        <v>875</v>
      </c>
      <c r="AE12" s="113" t="s">
        <v>648</v>
      </c>
      <c r="AF12" s="100" t="s">
        <v>759</v>
      </c>
      <c r="AG12" s="112" t="s">
        <v>281</v>
      </c>
      <c r="AH12" s="111" t="s">
        <v>435</v>
      </c>
      <c r="AI12" s="111" t="s">
        <v>773</v>
      </c>
      <c r="AJ12" s="111" t="s">
        <v>772</v>
      </c>
      <c r="AK12" s="112" t="s">
        <v>281</v>
      </c>
      <c r="AL12" s="111" t="s">
        <v>435</v>
      </c>
      <c r="AM12" s="111" t="s">
        <v>1099</v>
      </c>
      <c r="AN12" s="111"/>
      <c r="AO12" s="112" t="s">
        <v>281</v>
      </c>
      <c r="AP12" s="111" t="s">
        <v>417</v>
      </c>
      <c r="AQ12" s="111" t="s">
        <v>502</v>
      </c>
      <c r="AR12" s="111" t="s">
        <v>799</v>
      </c>
      <c r="AS12" s="111"/>
      <c r="AT12" s="111"/>
      <c r="AU12" s="111"/>
      <c r="AV12" s="111"/>
      <c r="AW12" s="111"/>
      <c r="AX12" s="111"/>
      <c r="AY12" s="111"/>
      <c r="AZ12" s="111"/>
      <c r="BA12" s="112" t="s">
        <v>400</v>
      </c>
      <c r="BB12" s="111" t="s">
        <v>518</v>
      </c>
      <c r="BC12" s="111" t="s">
        <v>839</v>
      </c>
      <c r="BD12" s="111" t="s">
        <v>837</v>
      </c>
      <c r="BE12" s="112" t="s">
        <v>400</v>
      </c>
      <c r="BF12" s="111" t="s">
        <v>446</v>
      </c>
      <c r="BG12" s="111" t="s">
        <v>485</v>
      </c>
      <c r="BH12" s="111"/>
      <c r="BI12" s="112"/>
      <c r="BJ12" s="111"/>
      <c r="BK12" s="111"/>
      <c r="BL12" s="111"/>
      <c r="BM12" s="111"/>
      <c r="BN12" s="111"/>
      <c r="BO12" s="111"/>
      <c r="BP12" s="111"/>
      <c r="BQ12" s="112" t="s">
        <v>400</v>
      </c>
      <c r="BR12" s="111" t="s">
        <v>432</v>
      </c>
      <c r="BS12" s="111" t="s">
        <v>470</v>
      </c>
      <c r="BT12" s="111" t="s">
        <v>1112</v>
      </c>
      <c r="BU12" s="112" t="s">
        <v>281</v>
      </c>
      <c r="BV12" s="111" t="s">
        <v>480</v>
      </c>
      <c r="BW12" s="111" t="s">
        <v>953</v>
      </c>
      <c r="BX12" s="111" t="s">
        <v>788</v>
      </c>
    </row>
    <row r="13" spans="1:80">
      <c r="A13" s="110" t="s">
        <v>242</v>
      </c>
      <c r="B13" s="111" t="s">
        <v>713</v>
      </c>
      <c r="C13" s="111" t="s">
        <v>496</v>
      </c>
      <c r="D13" s="111" t="s">
        <v>719</v>
      </c>
      <c r="E13" s="112" t="s">
        <v>242</v>
      </c>
      <c r="F13" s="111" t="s">
        <v>497</v>
      </c>
      <c r="G13" s="111" t="s">
        <v>498</v>
      </c>
      <c r="H13" s="111"/>
      <c r="I13" s="112"/>
      <c r="J13" s="111"/>
      <c r="K13" s="111"/>
      <c r="L13" s="111"/>
      <c r="M13" s="112"/>
      <c r="N13" s="111"/>
      <c r="O13" s="111"/>
      <c r="P13" s="111"/>
      <c r="Q13" s="112" t="s">
        <v>242</v>
      </c>
      <c r="R13" s="111" t="s">
        <v>499</v>
      </c>
      <c r="S13" s="113">
        <v>70060</v>
      </c>
      <c r="T13" s="111"/>
      <c r="U13" s="113"/>
      <c r="V13" s="111"/>
      <c r="W13" s="111"/>
      <c r="X13" s="111"/>
      <c r="Y13" s="112" t="s">
        <v>281</v>
      </c>
      <c r="Z13" s="111" t="s">
        <v>435</v>
      </c>
      <c r="AA13" s="113" t="s">
        <v>553</v>
      </c>
      <c r="AB13" s="100" t="s">
        <v>749</v>
      </c>
      <c r="AC13" s="112" t="s">
        <v>281</v>
      </c>
      <c r="AD13" s="111" t="s">
        <v>875</v>
      </c>
      <c r="AE13" s="113" t="s">
        <v>649</v>
      </c>
      <c r="AF13" s="100" t="s">
        <v>760</v>
      </c>
      <c r="AG13" s="112" t="s">
        <v>281</v>
      </c>
      <c r="AH13" s="111" t="s">
        <v>901</v>
      </c>
      <c r="AI13" s="111" t="s">
        <v>774</v>
      </c>
      <c r="AJ13" s="111" t="s">
        <v>775</v>
      </c>
      <c r="AK13" s="111"/>
      <c r="AL13" s="111"/>
      <c r="AM13" s="111"/>
      <c r="AN13" s="111"/>
      <c r="AO13" s="112" t="s">
        <v>281</v>
      </c>
      <c r="AP13" s="111" t="s">
        <v>417</v>
      </c>
      <c r="AQ13" s="111" t="s">
        <v>507</v>
      </c>
      <c r="AR13" s="111" t="s">
        <v>799</v>
      </c>
      <c r="AS13" s="111"/>
      <c r="AT13" s="111"/>
      <c r="AU13" s="111"/>
      <c r="AV13" s="111"/>
      <c r="AW13" s="111"/>
      <c r="AX13" s="111"/>
      <c r="AY13" s="111"/>
      <c r="AZ13" s="111"/>
      <c r="BA13" s="112" t="s">
        <v>400</v>
      </c>
      <c r="BB13" s="111" t="s">
        <v>405</v>
      </c>
      <c r="BC13" s="111" t="s">
        <v>840</v>
      </c>
      <c r="BD13" s="111" t="s">
        <v>841</v>
      </c>
      <c r="BE13" s="112" t="s">
        <v>400</v>
      </c>
      <c r="BF13" s="111" t="s">
        <v>446</v>
      </c>
      <c r="BG13" s="111" t="s">
        <v>494</v>
      </c>
      <c r="BH13" s="111"/>
      <c r="BI13" s="112"/>
      <c r="BJ13" s="111"/>
      <c r="BK13" s="111"/>
      <c r="BL13" s="111"/>
      <c r="BM13" s="111"/>
      <c r="BN13" s="111"/>
      <c r="BO13" s="111"/>
      <c r="BP13" s="111"/>
      <c r="BQ13" s="112" t="s">
        <v>400</v>
      </c>
      <c r="BR13" s="111" t="s">
        <v>432</v>
      </c>
      <c r="BS13" s="111" t="s">
        <v>479</v>
      </c>
      <c r="BT13" s="111" t="s">
        <v>1112</v>
      </c>
      <c r="BU13" s="112" t="s">
        <v>281</v>
      </c>
      <c r="BV13" s="111" t="s">
        <v>480</v>
      </c>
      <c r="BW13" s="111" t="s">
        <v>954</v>
      </c>
      <c r="BX13" s="111" t="s">
        <v>788</v>
      </c>
    </row>
    <row r="14" spans="1:80">
      <c r="A14" s="110"/>
      <c r="B14" s="111"/>
      <c r="C14" s="111"/>
      <c r="D14" s="111"/>
      <c r="E14" s="112" t="s">
        <v>242</v>
      </c>
      <c r="F14" s="111" t="s">
        <v>438</v>
      </c>
      <c r="G14" s="111" t="s">
        <v>885</v>
      </c>
      <c r="H14" s="111" t="s">
        <v>718</v>
      </c>
      <c r="I14" s="112"/>
      <c r="J14" s="111"/>
      <c r="K14" s="111"/>
      <c r="L14" s="111"/>
      <c r="M14" s="112"/>
      <c r="N14" s="111"/>
      <c r="O14" s="111"/>
      <c r="P14" s="111"/>
      <c r="Q14" s="112" t="s">
        <v>242</v>
      </c>
      <c r="R14" s="111" t="s">
        <v>499</v>
      </c>
      <c r="S14" s="113">
        <v>70061</v>
      </c>
      <c r="T14" s="111"/>
      <c r="U14" s="113"/>
      <c r="V14" s="111"/>
      <c r="W14" s="111"/>
      <c r="X14" s="111"/>
      <c r="Y14" s="112" t="s">
        <v>281</v>
      </c>
      <c r="Z14" s="111" t="s">
        <v>435</v>
      </c>
      <c r="AA14" s="113" t="s">
        <v>557</v>
      </c>
      <c r="AB14" s="100" t="s">
        <v>749</v>
      </c>
      <c r="AC14" s="112" t="s">
        <v>281</v>
      </c>
      <c r="AD14" s="111" t="s">
        <v>875</v>
      </c>
      <c r="AE14" s="113" t="s">
        <v>647</v>
      </c>
      <c r="AF14" s="100" t="s">
        <v>760</v>
      </c>
      <c r="AG14" s="112" t="s">
        <v>281</v>
      </c>
      <c r="AH14" s="111" t="s">
        <v>901</v>
      </c>
      <c r="AI14" s="111" t="s">
        <v>776</v>
      </c>
      <c r="AJ14" s="111" t="s">
        <v>775</v>
      </c>
      <c r="AK14" s="111"/>
      <c r="AL14" s="111"/>
      <c r="AM14" s="111"/>
      <c r="AN14" s="111"/>
      <c r="AO14" s="112" t="s">
        <v>281</v>
      </c>
      <c r="AP14" s="111" t="s">
        <v>417</v>
      </c>
      <c r="AQ14" s="111" t="s">
        <v>510</v>
      </c>
      <c r="AR14" s="111" t="s">
        <v>799</v>
      </c>
      <c r="AS14" s="111"/>
      <c r="AT14" s="111"/>
      <c r="AU14" s="111"/>
      <c r="AV14" s="111"/>
      <c r="AW14" s="111"/>
      <c r="AX14" s="111"/>
      <c r="AY14" s="111"/>
      <c r="AZ14" s="111"/>
      <c r="BA14" s="112" t="s">
        <v>400</v>
      </c>
      <c r="BB14" s="111" t="s">
        <v>842</v>
      </c>
      <c r="BC14" s="111" t="s">
        <v>843</v>
      </c>
      <c r="BD14" s="111" t="s">
        <v>844</v>
      </c>
      <c r="BE14" s="112" t="s">
        <v>400</v>
      </c>
      <c r="BF14" s="111" t="s">
        <v>446</v>
      </c>
      <c r="BG14" s="111" t="s">
        <v>503</v>
      </c>
      <c r="BH14" s="111"/>
      <c r="BI14" s="112"/>
      <c r="BJ14" s="111"/>
      <c r="BK14" s="111"/>
      <c r="BL14" s="111"/>
      <c r="BM14" s="111"/>
      <c r="BN14" s="111"/>
      <c r="BO14" s="111"/>
      <c r="BP14" s="111"/>
      <c r="BQ14" s="112" t="s">
        <v>400</v>
      </c>
      <c r="BR14" s="111" t="s">
        <v>1083</v>
      </c>
      <c r="BS14" s="111" t="s">
        <v>486</v>
      </c>
      <c r="BT14" s="111"/>
      <c r="BU14" s="112" t="s">
        <v>281</v>
      </c>
      <c r="BV14" s="111" t="s">
        <v>480</v>
      </c>
      <c r="BW14" s="111" t="s">
        <v>955</v>
      </c>
      <c r="BX14" s="111" t="s">
        <v>788</v>
      </c>
    </row>
    <row r="15" spans="1:80">
      <c r="A15" s="111"/>
      <c r="B15" s="111"/>
      <c r="C15" s="111"/>
      <c r="D15" s="111"/>
      <c r="E15" s="112" t="s">
        <v>242</v>
      </c>
      <c r="F15" s="111" t="s">
        <v>438</v>
      </c>
      <c r="G15" s="111" t="s">
        <v>886</v>
      </c>
      <c r="H15" s="111" t="s">
        <v>718</v>
      </c>
      <c r="I15" s="112"/>
      <c r="J15" s="111"/>
      <c r="K15" s="111"/>
      <c r="L15" s="111"/>
      <c r="M15" s="112"/>
      <c r="N15" s="111"/>
      <c r="O15" s="111"/>
      <c r="P15" s="111"/>
      <c r="Q15" s="112" t="s">
        <v>242</v>
      </c>
      <c r="R15" s="111" t="s">
        <v>460</v>
      </c>
      <c r="S15" s="113" t="s">
        <v>514</v>
      </c>
      <c r="T15" s="111"/>
      <c r="U15" s="113"/>
      <c r="V15" s="111"/>
      <c r="W15" s="111"/>
      <c r="X15" s="111"/>
      <c r="Y15" s="112" t="s">
        <v>281</v>
      </c>
      <c r="Z15" s="111" t="s">
        <v>435</v>
      </c>
      <c r="AA15" s="113" t="s">
        <v>750</v>
      </c>
      <c r="AB15" s="100"/>
      <c r="AC15" s="112" t="s">
        <v>281</v>
      </c>
      <c r="AD15" s="111" t="s">
        <v>875</v>
      </c>
      <c r="AE15" s="113" t="s">
        <v>649</v>
      </c>
      <c r="AF15" s="100" t="s">
        <v>760</v>
      </c>
      <c r="AG15" s="112" t="s">
        <v>281</v>
      </c>
      <c r="AH15" s="111" t="s">
        <v>901</v>
      </c>
      <c r="AI15" s="111" t="s">
        <v>777</v>
      </c>
      <c r="AJ15" s="111" t="s">
        <v>775</v>
      </c>
      <c r="AK15" s="111"/>
      <c r="AL15" s="111"/>
      <c r="AM15" s="111"/>
      <c r="AN15" s="111"/>
      <c r="AO15" s="112" t="s">
        <v>281</v>
      </c>
      <c r="AP15" s="111" t="s">
        <v>417</v>
      </c>
      <c r="AQ15" s="111" t="s">
        <v>517</v>
      </c>
      <c r="AR15" s="111" t="s">
        <v>799</v>
      </c>
      <c r="AS15" s="111"/>
      <c r="AT15" s="111"/>
      <c r="AU15" s="111"/>
      <c r="AV15" s="111"/>
      <c r="AW15" s="111"/>
      <c r="AX15" s="111"/>
      <c r="AY15" s="111"/>
      <c r="AZ15" s="111"/>
      <c r="BA15" s="112" t="s">
        <v>400</v>
      </c>
      <c r="BB15" s="111" t="s">
        <v>1076</v>
      </c>
      <c r="BC15" s="111" t="s">
        <v>845</v>
      </c>
      <c r="BD15" s="111" t="s">
        <v>846</v>
      </c>
      <c r="BE15" s="112" t="s">
        <v>400</v>
      </c>
      <c r="BF15" s="111" t="s">
        <v>446</v>
      </c>
      <c r="BG15" s="111" t="s">
        <v>508</v>
      </c>
      <c r="BH15" s="111"/>
      <c r="BI15" s="112"/>
      <c r="BJ15" s="111"/>
      <c r="BK15" s="111"/>
      <c r="BL15" s="111"/>
      <c r="BM15" s="111"/>
      <c r="BN15" s="111"/>
      <c r="BO15" s="111"/>
      <c r="BP15" s="111"/>
      <c r="BQ15" s="112" t="s">
        <v>400</v>
      </c>
      <c r="BR15" s="111" t="s">
        <v>414</v>
      </c>
      <c r="BS15" s="111" t="s">
        <v>495</v>
      </c>
      <c r="BT15" s="111"/>
      <c r="BU15" s="112" t="s">
        <v>281</v>
      </c>
      <c r="BV15" s="111" t="s">
        <v>480</v>
      </c>
      <c r="BW15" s="111" t="s">
        <v>956</v>
      </c>
      <c r="BX15" s="111" t="s">
        <v>788</v>
      </c>
    </row>
    <row r="16" spans="1:80">
      <c r="A16" s="111"/>
      <c r="B16" s="111"/>
      <c r="C16" s="111"/>
      <c r="D16" s="111"/>
      <c r="E16" s="112" t="s">
        <v>242</v>
      </c>
      <c r="F16" s="111" t="s">
        <v>392</v>
      </c>
      <c r="G16" s="111" t="s">
        <v>887</v>
      </c>
      <c r="H16" s="111" t="s">
        <v>720</v>
      </c>
      <c r="I16" s="112"/>
      <c r="J16" s="111"/>
      <c r="K16" s="111"/>
      <c r="L16" s="111"/>
      <c r="M16" s="112"/>
      <c r="N16" s="111"/>
      <c r="O16" s="111"/>
      <c r="P16" s="111"/>
      <c r="Q16" s="112" t="s">
        <v>242</v>
      </c>
      <c r="R16" s="111" t="s">
        <v>423</v>
      </c>
      <c r="S16" s="113" t="s">
        <v>521</v>
      </c>
      <c r="T16" s="111"/>
      <c r="U16" s="112"/>
      <c r="V16" s="111"/>
      <c r="W16" s="111"/>
      <c r="X16" s="111"/>
      <c r="Y16" s="112" t="s">
        <v>281</v>
      </c>
      <c r="Z16" s="111" t="s">
        <v>415</v>
      </c>
      <c r="AA16" s="113" t="s">
        <v>561</v>
      </c>
      <c r="AB16" s="100" t="s">
        <v>751</v>
      </c>
      <c r="AC16" s="112" t="s">
        <v>281</v>
      </c>
      <c r="AD16" s="111" t="s">
        <v>875</v>
      </c>
      <c r="AE16" s="113" t="s">
        <v>647</v>
      </c>
      <c r="AF16" s="100" t="s">
        <v>760</v>
      </c>
      <c r="AG16" s="112" t="s">
        <v>281</v>
      </c>
      <c r="AH16" s="111" t="s">
        <v>901</v>
      </c>
      <c r="AI16" s="111" t="s">
        <v>778</v>
      </c>
      <c r="AJ16" s="111" t="s">
        <v>775</v>
      </c>
      <c r="AK16" s="111"/>
      <c r="AL16" s="111"/>
      <c r="AM16" s="111"/>
      <c r="AN16" s="111"/>
      <c r="AO16" s="112" t="s">
        <v>281</v>
      </c>
      <c r="AP16" s="111" t="s">
        <v>417</v>
      </c>
      <c r="AQ16" s="111" t="s">
        <v>523</v>
      </c>
      <c r="AR16" s="111" t="s">
        <v>799</v>
      </c>
      <c r="AS16" s="111"/>
      <c r="AT16" s="111"/>
      <c r="AU16" s="111"/>
      <c r="AV16" s="111"/>
      <c r="AW16" s="111"/>
      <c r="AX16" s="111"/>
      <c r="AY16" s="111"/>
      <c r="AZ16" s="111"/>
      <c r="BA16" s="112" t="s">
        <v>400</v>
      </c>
      <c r="BB16" s="111" t="s">
        <v>847</v>
      </c>
      <c r="BC16" s="111" t="s">
        <v>1100</v>
      </c>
      <c r="BD16" s="111" t="s">
        <v>848</v>
      </c>
      <c r="BE16" s="112" t="s">
        <v>400</v>
      </c>
      <c r="BF16" s="111" t="s">
        <v>446</v>
      </c>
      <c r="BG16" s="111" t="s">
        <v>511</v>
      </c>
      <c r="BH16" s="111"/>
      <c r="BI16" s="112"/>
      <c r="BJ16" s="111"/>
      <c r="BK16" s="111"/>
      <c r="BL16" s="111"/>
      <c r="BM16" s="111"/>
      <c r="BN16" s="111"/>
      <c r="BO16" s="111"/>
      <c r="BP16" s="111"/>
      <c r="BQ16" s="112" t="s">
        <v>400</v>
      </c>
      <c r="BR16" s="111" t="s">
        <v>504</v>
      </c>
      <c r="BS16" s="111" t="s">
        <v>505</v>
      </c>
      <c r="BT16" s="111"/>
      <c r="BU16" s="112" t="s">
        <v>281</v>
      </c>
      <c r="BV16" s="111" t="s">
        <v>480</v>
      </c>
      <c r="BW16" s="111" t="s">
        <v>957</v>
      </c>
      <c r="BX16" s="111" t="s">
        <v>788</v>
      </c>
    </row>
    <row r="17" spans="1:76">
      <c r="A17" s="111"/>
      <c r="B17" s="111"/>
      <c r="C17" s="111"/>
      <c r="D17" s="111"/>
      <c r="E17" s="112" t="s">
        <v>242</v>
      </c>
      <c r="F17" s="111" t="s">
        <v>392</v>
      </c>
      <c r="G17" s="111" t="s">
        <v>888</v>
      </c>
      <c r="H17" s="111"/>
      <c r="I17" s="112"/>
      <c r="J17" s="111"/>
      <c r="K17" s="111"/>
      <c r="L17" s="111"/>
      <c r="M17" s="112"/>
      <c r="N17" s="111"/>
      <c r="O17" s="111"/>
      <c r="P17" s="111"/>
      <c r="Q17" s="112" t="s">
        <v>242</v>
      </c>
      <c r="R17" s="111" t="s">
        <v>423</v>
      </c>
      <c r="S17" s="113" t="s">
        <v>527</v>
      </c>
      <c r="T17" s="111"/>
      <c r="U17" s="112"/>
      <c r="V17" s="111"/>
      <c r="W17" s="111"/>
      <c r="X17" s="111"/>
      <c r="Y17" s="112" t="s">
        <v>281</v>
      </c>
      <c r="Z17" s="111" t="s">
        <v>415</v>
      </c>
      <c r="AA17" s="113" t="s">
        <v>568</v>
      </c>
      <c r="AB17" s="100" t="s">
        <v>751</v>
      </c>
      <c r="AC17" s="112" t="s">
        <v>281</v>
      </c>
      <c r="AD17" s="111" t="s">
        <v>875</v>
      </c>
      <c r="AE17" s="113" t="s">
        <v>650</v>
      </c>
      <c r="AF17" s="100" t="s">
        <v>760</v>
      </c>
      <c r="AG17" s="112" t="s">
        <v>281</v>
      </c>
      <c r="AH17" s="111" t="s">
        <v>901</v>
      </c>
      <c r="AI17" s="111" t="s">
        <v>779</v>
      </c>
      <c r="AJ17" s="111" t="s">
        <v>775</v>
      </c>
      <c r="AK17" s="111"/>
      <c r="AL17" s="111"/>
      <c r="AM17" s="111"/>
      <c r="AN17" s="111"/>
      <c r="AO17" s="112" t="s">
        <v>281</v>
      </c>
      <c r="AP17" s="111" t="s">
        <v>415</v>
      </c>
      <c r="AQ17" s="111" t="s">
        <v>529</v>
      </c>
      <c r="AR17" s="111" t="s">
        <v>752</v>
      </c>
      <c r="AS17" s="111"/>
      <c r="AT17" s="111"/>
      <c r="AU17" s="111"/>
      <c r="AV17" s="111"/>
      <c r="AW17" s="111"/>
      <c r="AX17" s="111"/>
      <c r="AY17" s="111"/>
      <c r="AZ17" s="111"/>
      <c r="BA17" s="112" t="s">
        <v>400</v>
      </c>
      <c r="BB17" s="111" t="s">
        <v>847</v>
      </c>
      <c r="BC17" s="111" t="s">
        <v>1101</v>
      </c>
      <c r="BD17" s="111" t="s">
        <v>848</v>
      </c>
      <c r="BE17" s="112" t="s">
        <v>400</v>
      </c>
      <c r="BF17" s="111" t="s">
        <v>446</v>
      </c>
      <c r="BG17" s="111" t="s">
        <v>519</v>
      </c>
      <c r="BH17" s="111"/>
      <c r="BI17" s="112"/>
      <c r="BJ17" s="111"/>
      <c r="BK17" s="111"/>
      <c r="BL17" s="111"/>
      <c r="BM17" s="111"/>
      <c r="BN17" s="111"/>
      <c r="BO17" s="111"/>
      <c r="BP17" s="111"/>
      <c r="BQ17" s="112" t="s">
        <v>400</v>
      </c>
      <c r="BR17" s="111" t="s">
        <v>504</v>
      </c>
      <c r="BS17" s="111" t="s">
        <v>509</v>
      </c>
      <c r="BT17" s="111"/>
      <c r="BU17" s="112" t="s">
        <v>281</v>
      </c>
      <c r="BV17" s="111" t="s">
        <v>905</v>
      </c>
      <c r="BW17" s="111" t="s">
        <v>958</v>
      </c>
      <c r="BX17" s="111"/>
    </row>
    <row r="18" spans="1:76">
      <c r="A18" s="111"/>
      <c r="B18" s="111"/>
      <c r="C18" s="111"/>
      <c r="D18" s="111"/>
      <c r="E18" s="112" t="s">
        <v>242</v>
      </c>
      <c r="F18" s="111" t="s">
        <v>392</v>
      </c>
      <c r="G18" s="111" t="s">
        <v>889</v>
      </c>
      <c r="H18" s="111"/>
      <c r="I18" s="112"/>
      <c r="J18" s="111"/>
      <c r="K18" s="111"/>
      <c r="L18" s="111"/>
      <c r="M18" s="112"/>
      <c r="N18" s="111"/>
      <c r="O18" s="111"/>
      <c r="P18" s="111"/>
      <c r="Q18" s="112" t="s">
        <v>242</v>
      </c>
      <c r="R18" s="111" t="s">
        <v>872</v>
      </c>
      <c r="S18" s="113" t="s">
        <v>532</v>
      </c>
      <c r="T18" s="111"/>
      <c r="U18" s="112"/>
      <c r="V18" s="111"/>
      <c r="W18" s="111"/>
      <c r="X18" s="111"/>
      <c r="Y18" s="112" t="s">
        <v>281</v>
      </c>
      <c r="Z18" s="111" t="s">
        <v>415</v>
      </c>
      <c r="AA18" s="113" t="s">
        <v>546</v>
      </c>
      <c r="AB18" s="100" t="s">
        <v>752</v>
      </c>
      <c r="AC18" s="112" t="s">
        <v>281</v>
      </c>
      <c r="AD18" s="111" t="s">
        <v>875</v>
      </c>
      <c r="AE18" s="113" t="s">
        <v>651</v>
      </c>
      <c r="AF18" s="100" t="s">
        <v>759</v>
      </c>
      <c r="AG18" s="112" t="s">
        <v>281</v>
      </c>
      <c r="AH18" s="111" t="s">
        <v>901</v>
      </c>
      <c r="AI18" s="111" t="s">
        <v>780</v>
      </c>
      <c r="AJ18" s="111" t="s">
        <v>775</v>
      </c>
      <c r="AK18" s="111"/>
      <c r="AL18" s="111"/>
      <c r="AM18" s="111"/>
      <c r="AN18" s="111"/>
      <c r="AO18" s="112" t="s">
        <v>281</v>
      </c>
      <c r="AP18" s="111" t="s">
        <v>415</v>
      </c>
      <c r="AQ18" s="111" t="s">
        <v>534</v>
      </c>
      <c r="AR18" s="111" t="s">
        <v>752</v>
      </c>
      <c r="AS18" s="111"/>
      <c r="AT18" s="111"/>
      <c r="AU18" s="111"/>
      <c r="AV18" s="111"/>
      <c r="AW18" s="111"/>
      <c r="AX18" s="111"/>
      <c r="AY18" s="111"/>
      <c r="AZ18" s="111"/>
      <c r="BA18" s="112" t="s">
        <v>400</v>
      </c>
      <c r="BB18" s="111" t="s">
        <v>1102</v>
      </c>
      <c r="BC18" s="111" t="s">
        <v>540</v>
      </c>
      <c r="BD18" s="111" t="s">
        <v>849</v>
      </c>
      <c r="BE18" s="112" t="s">
        <v>400</v>
      </c>
      <c r="BF18" s="111" t="s">
        <v>525</v>
      </c>
      <c r="BG18" s="111" t="s">
        <v>526</v>
      </c>
      <c r="BH18" s="111"/>
      <c r="BI18" s="112"/>
      <c r="BJ18" s="111"/>
      <c r="BK18" s="111"/>
      <c r="BL18" s="111"/>
      <c r="BM18" s="111"/>
      <c r="BN18" s="111"/>
      <c r="BO18" s="111"/>
      <c r="BP18" s="111"/>
      <c r="BQ18" s="112" t="s">
        <v>400</v>
      </c>
      <c r="BR18" s="111" t="s">
        <v>438</v>
      </c>
      <c r="BS18" s="111" t="s">
        <v>512</v>
      </c>
      <c r="BT18" s="111"/>
      <c r="BU18" s="112" t="s">
        <v>281</v>
      </c>
      <c r="BV18" s="111" t="s">
        <v>905</v>
      </c>
      <c r="BW18" s="111" t="s">
        <v>959</v>
      </c>
      <c r="BX18" s="111"/>
    </row>
    <row r="19" spans="1:76">
      <c r="A19" s="111"/>
      <c r="B19" s="111"/>
      <c r="C19" s="111"/>
      <c r="D19" s="111"/>
      <c r="E19" s="112" t="s">
        <v>242</v>
      </c>
      <c r="F19" s="111" t="s">
        <v>392</v>
      </c>
      <c r="G19" s="111" t="s">
        <v>890</v>
      </c>
      <c r="H19" s="111" t="s">
        <v>720</v>
      </c>
      <c r="I19" s="112"/>
      <c r="J19" s="111"/>
      <c r="K19" s="111"/>
      <c r="L19" s="111"/>
      <c r="M19" s="112"/>
      <c r="N19" s="111"/>
      <c r="O19" s="111"/>
      <c r="P19" s="111"/>
      <c r="Q19" s="112" t="s">
        <v>242</v>
      </c>
      <c r="R19" s="111" t="s">
        <v>421</v>
      </c>
      <c r="S19" s="113" t="s">
        <v>538</v>
      </c>
      <c r="T19" s="111"/>
      <c r="U19" s="112"/>
      <c r="V19" s="111"/>
      <c r="W19" s="111"/>
      <c r="X19" s="111"/>
      <c r="Y19" s="112" t="s">
        <v>281</v>
      </c>
      <c r="Z19" s="111" t="s">
        <v>415</v>
      </c>
      <c r="AA19" s="113" t="s">
        <v>550</v>
      </c>
      <c r="AB19" s="100" t="s">
        <v>752</v>
      </c>
      <c r="AC19" s="112" t="s">
        <v>281</v>
      </c>
      <c r="AD19" s="111" t="s">
        <v>875</v>
      </c>
      <c r="AE19" s="113" t="s">
        <v>652</v>
      </c>
      <c r="AF19" s="100" t="s">
        <v>759</v>
      </c>
      <c r="AG19" s="112" t="s">
        <v>281</v>
      </c>
      <c r="AH19" s="111" t="s">
        <v>901</v>
      </c>
      <c r="AI19" s="111" t="s">
        <v>781</v>
      </c>
      <c r="AJ19" s="111" t="s">
        <v>775</v>
      </c>
      <c r="AK19" s="111"/>
      <c r="AL19" s="111"/>
      <c r="AM19" s="111"/>
      <c r="AN19" s="111"/>
      <c r="AO19" s="112" t="s">
        <v>281</v>
      </c>
      <c r="AP19" s="111" t="s">
        <v>415</v>
      </c>
      <c r="AQ19" s="111" t="s">
        <v>539</v>
      </c>
      <c r="AR19" s="111" t="s">
        <v>752</v>
      </c>
      <c r="AS19" s="111"/>
      <c r="AT19" s="111"/>
      <c r="AU19" s="111"/>
      <c r="AV19" s="111"/>
      <c r="AW19" s="111"/>
      <c r="AX19" s="111"/>
      <c r="AY19" s="111"/>
      <c r="AZ19" s="111"/>
      <c r="BA19" s="112" t="s">
        <v>400</v>
      </c>
      <c r="BB19" s="111" t="s">
        <v>390</v>
      </c>
      <c r="BC19" s="111" t="s">
        <v>551</v>
      </c>
      <c r="BD19" s="111"/>
      <c r="BE19" s="112" t="s">
        <v>400</v>
      </c>
      <c r="BF19" s="111" t="s">
        <v>525</v>
      </c>
      <c r="BG19" s="111" t="s">
        <v>530</v>
      </c>
      <c r="BH19" s="111"/>
      <c r="BI19" s="112"/>
      <c r="BJ19" s="111"/>
      <c r="BK19" s="111"/>
      <c r="BL19" s="111"/>
      <c r="BM19" s="111"/>
      <c r="BN19" s="111"/>
      <c r="BO19" s="111"/>
      <c r="BP19" s="111"/>
      <c r="BQ19" s="112" t="s">
        <v>400</v>
      </c>
      <c r="BR19" s="111" t="s">
        <v>435</v>
      </c>
      <c r="BS19" s="111" t="s">
        <v>520</v>
      </c>
      <c r="BT19" s="111" t="s">
        <v>870</v>
      </c>
      <c r="BU19" s="112" t="s">
        <v>281</v>
      </c>
      <c r="BV19" s="111" t="s">
        <v>905</v>
      </c>
      <c r="BW19" s="111" t="s">
        <v>960</v>
      </c>
      <c r="BX19" s="111"/>
    </row>
    <row r="20" spans="1:76">
      <c r="A20" s="111"/>
      <c r="B20" s="111"/>
      <c r="C20" s="111"/>
      <c r="D20" s="111"/>
      <c r="E20" s="112" t="s">
        <v>242</v>
      </c>
      <c r="F20" s="111" t="s">
        <v>421</v>
      </c>
      <c r="G20" s="111" t="s">
        <v>422</v>
      </c>
      <c r="H20" s="111" t="s">
        <v>722</v>
      </c>
      <c r="I20" s="112"/>
      <c r="J20" s="111"/>
      <c r="K20" s="111"/>
      <c r="L20" s="111"/>
      <c r="M20" s="112"/>
      <c r="N20" s="111"/>
      <c r="O20" s="111"/>
      <c r="P20" s="111"/>
      <c r="Q20" s="112" t="s">
        <v>242</v>
      </c>
      <c r="R20" s="111" t="s">
        <v>543</v>
      </c>
      <c r="S20" s="113" t="s">
        <v>544</v>
      </c>
      <c r="T20" s="111"/>
      <c r="U20" s="112"/>
      <c r="V20" s="111"/>
      <c r="W20" s="111"/>
      <c r="X20" s="111"/>
      <c r="Y20" s="112" t="s">
        <v>281</v>
      </c>
      <c r="Z20" s="111" t="s">
        <v>415</v>
      </c>
      <c r="AA20" s="113" t="s">
        <v>554</v>
      </c>
      <c r="AB20" s="100" t="s">
        <v>752</v>
      </c>
      <c r="AC20" s="112" t="s">
        <v>281</v>
      </c>
      <c r="AD20" s="111" t="s">
        <v>875</v>
      </c>
      <c r="AE20" s="113" t="s">
        <v>653</v>
      </c>
      <c r="AF20" s="100" t="s">
        <v>759</v>
      </c>
      <c r="AG20" s="112" t="s">
        <v>281</v>
      </c>
      <c r="AH20" s="111" t="s">
        <v>901</v>
      </c>
      <c r="AI20" s="111" t="s">
        <v>782</v>
      </c>
      <c r="AJ20" s="111"/>
      <c r="AK20" s="111"/>
      <c r="AL20" s="111"/>
      <c r="AM20" s="111"/>
      <c r="AN20" s="111"/>
      <c r="AO20" s="112" t="s">
        <v>281</v>
      </c>
      <c r="AP20" s="111" t="s">
        <v>415</v>
      </c>
      <c r="AQ20" s="111" t="s">
        <v>600</v>
      </c>
      <c r="AR20" s="111" t="s">
        <v>752</v>
      </c>
      <c r="AS20" s="111"/>
      <c r="AT20" s="111"/>
      <c r="AU20" s="111"/>
      <c r="AV20" s="111"/>
      <c r="AW20" s="111"/>
      <c r="AX20" s="111"/>
      <c r="AY20" s="111"/>
      <c r="AZ20" s="111"/>
      <c r="BA20" s="112" t="s">
        <v>400</v>
      </c>
      <c r="BB20" s="111" t="s">
        <v>390</v>
      </c>
      <c r="BC20" s="111" t="s">
        <v>524</v>
      </c>
      <c r="BD20" s="111"/>
      <c r="BE20" s="112" t="s">
        <v>400</v>
      </c>
      <c r="BF20" s="111" t="s">
        <v>535</v>
      </c>
      <c r="BG20" s="111" t="s">
        <v>536</v>
      </c>
      <c r="BH20" s="111"/>
      <c r="BI20" s="112"/>
      <c r="BJ20" s="111"/>
      <c r="BK20" s="111"/>
      <c r="BL20" s="111"/>
      <c r="BM20" s="111"/>
      <c r="BN20" s="111"/>
      <c r="BO20" s="111"/>
      <c r="BP20" s="111"/>
      <c r="BQ20" s="112" t="s">
        <v>400</v>
      </c>
      <c r="BR20" s="111" t="s">
        <v>435</v>
      </c>
      <c r="BS20" s="111" t="s">
        <v>537</v>
      </c>
      <c r="BT20" s="111" t="s">
        <v>870</v>
      </c>
      <c r="BU20" s="111"/>
      <c r="BV20" s="111"/>
      <c r="BW20" s="111"/>
      <c r="BX20" s="111"/>
    </row>
    <row r="21" spans="1:76">
      <c r="A21" s="111"/>
      <c r="B21" s="111"/>
      <c r="C21" s="111"/>
      <c r="D21" s="111"/>
      <c r="E21" s="112" t="s">
        <v>242</v>
      </c>
      <c r="F21" s="111" t="s">
        <v>409</v>
      </c>
      <c r="G21" s="111" t="s">
        <v>542</v>
      </c>
      <c r="H21" s="111"/>
      <c r="I21" s="112"/>
      <c r="J21" s="111"/>
      <c r="K21" s="111"/>
      <c r="L21" s="111"/>
      <c r="M21" s="112"/>
      <c r="N21" s="111"/>
      <c r="O21" s="111"/>
      <c r="P21" s="111"/>
      <c r="Q21" s="112"/>
      <c r="R21" s="111"/>
      <c r="S21" s="113"/>
      <c r="T21" s="111"/>
      <c r="U21" s="112"/>
      <c r="V21" s="111"/>
      <c r="W21" s="111"/>
      <c r="X21" s="111"/>
      <c r="Y21" s="112" t="s">
        <v>281</v>
      </c>
      <c r="Z21" s="111" t="s">
        <v>415</v>
      </c>
      <c r="AA21" s="113" t="s">
        <v>558</v>
      </c>
      <c r="AB21" s="100" t="s">
        <v>752</v>
      </c>
      <c r="AC21" s="112" t="s">
        <v>281</v>
      </c>
      <c r="AD21" s="111" t="s">
        <v>875</v>
      </c>
      <c r="AE21" s="113" t="s">
        <v>654</v>
      </c>
      <c r="AF21" s="100" t="s">
        <v>759</v>
      </c>
      <c r="AG21" s="112" t="s">
        <v>281</v>
      </c>
      <c r="AH21" s="111" t="s">
        <v>901</v>
      </c>
      <c r="AI21" s="111" t="s">
        <v>783</v>
      </c>
      <c r="AJ21" s="111"/>
      <c r="AK21" s="111"/>
      <c r="AL21" s="111"/>
      <c r="AM21" s="111"/>
      <c r="AN21" s="111"/>
      <c r="AO21" s="112" t="s">
        <v>281</v>
      </c>
      <c r="AP21" s="111" t="s">
        <v>415</v>
      </c>
      <c r="AQ21" s="111" t="s">
        <v>604</v>
      </c>
      <c r="AR21" s="111" t="s">
        <v>752</v>
      </c>
      <c r="AS21" s="111"/>
      <c r="AT21" s="111"/>
      <c r="AU21" s="111"/>
      <c r="AV21" s="111"/>
      <c r="AW21" s="111"/>
      <c r="AX21" s="111"/>
      <c r="AY21" s="111"/>
      <c r="AZ21" s="111"/>
      <c r="BA21" s="112" t="s">
        <v>400</v>
      </c>
      <c r="BB21" s="111" t="s">
        <v>435</v>
      </c>
      <c r="BC21" s="111" t="s">
        <v>851</v>
      </c>
      <c r="BD21" s="111" t="s">
        <v>850</v>
      </c>
      <c r="BE21" s="112" t="s">
        <v>400</v>
      </c>
      <c r="BF21" s="111" t="s">
        <v>535</v>
      </c>
      <c r="BG21" s="111" t="s">
        <v>541</v>
      </c>
      <c r="BH21" s="111"/>
      <c r="BI21" s="112"/>
      <c r="BJ21" s="111"/>
      <c r="BK21" s="111"/>
      <c r="BL21" s="111"/>
      <c r="BM21" s="111"/>
      <c r="BN21" s="111"/>
      <c r="BO21" s="111"/>
      <c r="BP21" s="111"/>
      <c r="BQ21" s="112" t="s">
        <v>400</v>
      </c>
      <c r="BR21" s="111" t="s">
        <v>435</v>
      </c>
      <c r="BS21" s="111" t="s">
        <v>531</v>
      </c>
      <c r="BT21" s="111" t="s">
        <v>870</v>
      </c>
      <c r="BU21" s="111"/>
      <c r="BV21" s="111"/>
      <c r="BW21" s="111"/>
      <c r="BX21" s="111"/>
    </row>
    <row r="22" spans="1:76">
      <c r="A22" s="111"/>
      <c r="B22" s="111"/>
      <c r="C22" s="111"/>
      <c r="D22" s="111"/>
      <c r="E22" s="112" t="s">
        <v>242</v>
      </c>
      <c r="F22" s="111" t="s">
        <v>435</v>
      </c>
      <c r="G22" s="111" t="s">
        <v>552</v>
      </c>
      <c r="H22" s="111" t="s">
        <v>726</v>
      </c>
      <c r="I22" s="112"/>
      <c r="J22" s="111"/>
      <c r="K22" s="111"/>
      <c r="L22" s="111"/>
      <c r="M22" s="112"/>
      <c r="N22" s="111"/>
      <c r="O22" s="111"/>
      <c r="P22" s="111"/>
      <c r="U22" s="112"/>
      <c r="V22" s="111"/>
      <c r="W22" s="111"/>
      <c r="X22" s="111"/>
      <c r="Y22" s="112" t="s">
        <v>281</v>
      </c>
      <c r="Z22" s="111" t="s">
        <v>415</v>
      </c>
      <c r="AA22" s="113" t="s">
        <v>564</v>
      </c>
      <c r="AB22" s="100" t="s">
        <v>752</v>
      </c>
      <c r="AC22" s="112" t="s">
        <v>281</v>
      </c>
      <c r="AD22" s="111" t="s">
        <v>1070</v>
      </c>
      <c r="AE22" s="113" t="s">
        <v>655</v>
      </c>
      <c r="AF22" s="100" t="s">
        <v>761</v>
      </c>
      <c r="AG22" s="112" t="s">
        <v>281</v>
      </c>
      <c r="AH22" s="111" t="s">
        <v>903</v>
      </c>
      <c r="AI22" s="111" t="s">
        <v>533</v>
      </c>
      <c r="AJ22" s="111"/>
      <c r="AK22" s="111"/>
      <c r="AL22" s="111"/>
      <c r="AM22" s="111"/>
      <c r="AN22" s="111"/>
      <c r="AO22" s="112" t="s">
        <v>281</v>
      </c>
      <c r="AP22" s="111" t="s">
        <v>415</v>
      </c>
      <c r="AQ22" s="111" t="s">
        <v>607</v>
      </c>
      <c r="AR22" s="111" t="s">
        <v>752</v>
      </c>
      <c r="AS22" s="111"/>
      <c r="AT22" s="111"/>
      <c r="AU22" s="111"/>
      <c r="AV22" s="111"/>
      <c r="AW22" s="111"/>
      <c r="AX22" s="111"/>
      <c r="AY22" s="111"/>
      <c r="AZ22" s="111"/>
      <c r="BA22" s="112" t="s">
        <v>400</v>
      </c>
      <c r="BB22" s="111" t="s">
        <v>435</v>
      </c>
      <c r="BC22" s="111" t="s">
        <v>852</v>
      </c>
      <c r="BD22" s="111" t="s">
        <v>853</v>
      </c>
      <c r="BE22" s="112" t="s">
        <v>400</v>
      </c>
      <c r="BF22" s="111" t="s">
        <v>435</v>
      </c>
      <c r="BG22" s="111" t="s">
        <v>547</v>
      </c>
      <c r="BH22" s="111"/>
      <c r="BI22" s="112"/>
      <c r="BJ22" s="111"/>
      <c r="BK22" s="111"/>
      <c r="BL22" s="111"/>
      <c r="BM22" s="111"/>
      <c r="BN22" s="111"/>
      <c r="BO22" s="111"/>
      <c r="BP22" s="111"/>
      <c r="BQ22" s="111"/>
      <c r="BR22" s="111"/>
      <c r="BS22" s="111"/>
      <c r="BT22" s="111"/>
      <c r="BU22" s="111"/>
      <c r="BV22" s="111"/>
      <c r="BW22" s="111"/>
      <c r="BX22" s="111"/>
    </row>
    <row r="23" spans="1:76">
      <c r="A23" s="111"/>
      <c r="B23" s="111"/>
      <c r="C23" s="111"/>
      <c r="D23" s="111"/>
      <c r="E23" s="112" t="s">
        <v>242</v>
      </c>
      <c r="F23" s="111" t="s">
        <v>435</v>
      </c>
      <c r="G23" s="111" t="s">
        <v>555</v>
      </c>
      <c r="H23" s="111" t="s">
        <v>726</v>
      </c>
      <c r="I23" s="112"/>
      <c r="J23" s="111"/>
      <c r="K23" s="111"/>
      <c r="L23" s="111"/>
      <c r="M23" s="112"/>
      <c r="N23" s="111"/>
      <c r="O23" s="111"/>
      <c r="P23" s="111"/>
      <c r="U23" s="112"/>
      <c r="V23" s="111"/>
      <c r="W23" s="111"/>
      <c r="X23" s="111"/>
      <c r="Y23" s="112" t="s">
        <v>281</v>
      </c>
      <c r="Z23" s="111" t="s">
        <v>415</v>
      </c>
      <c r="AA23" s="113" t="s">
        <v>570</v>
      </c>
      <c r="AB23" s="100" t="s">
        <v>752</v>
      </c>
      <c r="AC23" s="112" t="s">
        <v>281</v>
      </c>
      <c r="AD23" s="111" t="s">
        <v>1070</v>
      </c>
      <c r="AE23" s="113" t="s">
        <v>656</v>
      </c>
      <c r="AF23" s="100" t="s">
        <v>761</v>
      </c>
      <c r="AG23" s="112" t="s">
        <v>281</v>
      </c>
      <c r="AH23" s="111" t="s">
        <v>901</v>
      </c>
      <c r="AI23" s="111" t="s">
        <v>784</v>
      </c>
      <c r="AJ23" s="111"/>
      <c r="AK23" s="111"/>
      <c r="AL23" s="111"/>
      <c r="AM23" s="111"/>
      <c r="AN23" s="111"/>
      <c r="AO23" s="112" t="s">
        <v>281</v>
      </c>
      <c r="AP23" s="111" t="s">
        <v>415</v>
      </c>
      <c r="AQ23" s="111" t="s">
        <v>610</v>
      </c>
      <c r="AR23" s="111" t="s">
        <v>752</v>
      </c>
      <c r="AS23" s="111"/>
      <c r="AT23" s="111"/>
      <c r="AU23" s="111"/>
      <c r="AV23" s="111"/>
      <c r="AW23" s="111"/>
      <c r="AX23" s="111"/>
      <c r="AY23" s="111"/>
      <c r="AZ23" s="111"/>
      <c r="BA23" s="112" t="s">
        <v>400</v>
      </c>
      <c r="BB23" s="111" t="s">
        <v>435</v>
      </c>
      <c r="BC23" s="111" t="s">
        <v>854</v>
      </c>
      <c r="BD23" s="111" t="s">
        <v>853</v>
      </c>
      <c r="BE23" s="112" t="s">
        <v>400</v>
      </c>
      <c r="BF23" s="111" t="s">
        <v>582</v>
      </c>
      <c r="BG23" s="111" t="s">
        <v>583</v>
      </c>
      <c r="BH23" s="111"/>
      <c r="BI23" s="112"/>
      <c r="BJ23" s="111"/>
      <c r="BK23" s="111"/>
      <c r="BL23" s="111"/>
      <c r="BM23" s="111"/>
      <c r="BN23" s="111"/>
      <c r="BO23" s="111"/>
      <c r="BP23" s="111"/>
      <c r="BQ23" s="111"/>
      <c r="BR23" s="111"/>
      <c r="BS23" s="111"/>
      <c r="BT23" s="111"/>
      <c r="BU23" s="111"/>
      <c r="BV23" s="111"/>
      <c r="BW23" s="111"/>
      <c r="BX23" s="111"/>
    </row>
    <row r="24" spans="1:76">
      <c r="A24" s="111"/>
      <c r="B24" s="111"/>
      <c r="C24" s="111"/>
      <c r="D24" s="111"/>
      <c r="E24" s="112" t="s">
        <v>242</v>
      </c>
      <c r="F24" s="111" t="s">
        <v>460</v>
      </c>
      <c r="G24" s="111" t="s">
        <v>559</v>
      </c>
      <c r="H24" s="111" t="s">
        <v>727</v>
      </c>
      <c r="I24" s="112"/>
      <c r="J24" s="111"/>
      <c r="K24" s="111"/>
      <c r="L24" s="111"/>
      <c r="M24" s="112"/>
      <c r="N24" s="111"/>
      <c r="O24" s="111"/>
      <c r="P24" s="111"/>
      <c r="U24" s="112"/>
      <c r="V24" s="111"/>
      <c r="W24" s="111"/>
      <c r="X24" s="111"/>
      <c r="Y24" s="112" t="s">
        <v>281</v>
      </c>
      <c r="Z24" s="111" t="s">
        <v>415</v>
      </c>
      <c r="AA24" s="113" t="s">
        <v>572</v>
      </c>
      <c r="AB24" s="100" t="s">
        <v>752</v>
      </c>
      <c r="AC24" s="112" t="s">
        <v>281</v>
      </c>
      <c r="AD24" s="111" t="s">
        <v>1070</v>
      </c>
      <c r="AE24" s="113" t="s">
        <v>657</v>
      </c>
      <c r="AF24" s="100" t="s">
        <v>761</v>
      </c>
      <c r="AG24" s="112" t="s">
        <v>281</v>
      </c>
      <c r="AH24" s="111" t="s">
        <v>901</v>
      </c>
      <c r="AI24" s="111" t="s">
        <v>785</v>
      </c>
      <c r="AJ24" s="111"/>
      <c r="AK24" s="111"/>
      <c r="AL24" s="111"/>
      <c r="AM24" s="111"/>
      <c r="AN24" s="111"/>
      <c r="AO24" s="112" t="s">
        <v>281</v>
      </c>
      <c r="AP24" s="111" t="s">
        <v>415</v>
      </c>
      <c r="AQ24" s="111" t="s">
        <v>612</v>
      </c>
      <c r="AR24" s="111" t="s">
        <v>752</v>
      </c>
      <c r="AS24" s="111"/>
      <c r="AT24" s="111"/>
      <c r="AU24" s="111"/>
      <c r="AV24" s="111"/>
      <c r="AW24" s="111"/>
      <c r="AX24" s="111"/>
      <c r="AY24" s="111"/>
      <c r="AZ24" s="111"/>
      <c r="BA24" s="112" t="s">
        <v>400</v>
      </c>
      <c r="BB24" s="111" t="s">
        <v>565</v>
      </c>
      <c r="BC24" s="111" t="s">
        <v>1103</v>
      </c>
      <c r="BD24" s="111" t="s">
        <v>855</v>
      </c>
      <c r="BE24" s="112" t="s">
        <v>400</v>
      </c>
      <c r="BF24" s="111" t="s">
        <v>587</v>
      </c>
      <c r="BG24" s="111" t="s">
        <v>588</v>
      </c>
      <c r="BH24" s="111"/>
      <c r="BI24" s="112"/>
      <c r="BJ24" s="111"/>
      <c r="BK24" s="111"/>
      <c r="BL24" s="111"/>
      <c r="BM24" s="111"/>
      <c r="BN24" s="111"/>
      <c r="BO24" s="111"/>
      <c r="BP24" s="111"/>
      <c r="BQ24" s="111"/>
      <c r="BR24" s="111"/>
      <c r="BS24" s="111"/>
      <c r="BT24" s="111"/>
      <c r="BU24" s="111"/>
      <c r="BV24" s="111"/>
      <c r="BW24" s="111"/>
      <c r="BX24" s="111"/>
    </row>
    <row r="25" spans="1:76">
      <c r="A25" s="111"/>
      <c r="B25" s="111"/>
      <c r="C25" s="111"/>
      <c r="D25" s="111"/>
      <c r="E25" s="112" t="s">
        <v>242</v>
      </c>
      <c r="F25" s="111" t="s">
        <v>423</v>
      </c>
      <c r="G25" s="111" t="s">
        <v>566</v>
      </c>
      <c r="H25" s="111"/>
      <c r="I25" s="112"/>
      <c r="J25" s="111"/>
      <c r="K25" s="111"/>
      <c r="L25" s="111"/>
      <c r="M25" s="112"/>
      <c r="N25" s="111"/>
      <c r="O25" s="111"/>
      <c r="P25" s="111"/>
      <c r="U25" s="112"/>
      <c r="V25" s="111"/>
      <c r="W25" s="111"/>
      <c r="X25" s="111"/>
      <c r="Y25" s="112" t="s">
        <v>281</v>
      </c>
      <c r="Z25" s="111" t="s">
        <v>415</v>
      </c>
      <c r="AA25" s="113" t="s">
        <v>575</v>
      </c>
      <c r="AB25" s="100" t="s">
        <v>752</v>
      </c>
      <c r="AC25" s="112" t="s">
        <v>281</v>
      </c>
      <c r="AD25" s="111" t="s">
        <v>1070</v>
      </c>
      <c r="AE25" s="113" t="s">
        <v>658</v>
      </c>
      <c r="AF25" s="100" t="s">
        <v>761</v>
      </c>
      <c r="AG25" s="112" t="s">
        <v>281</v>
      </c>
      <c r="AH25" s="111" t="s">
        <v>901</v>
      </c>
      <c r="AI25" s="111" t="s">
        <v>786</v>
      </c>
      <c r="AJ25" s="111"/>
      <c r="AK25" s="111"/>
      <c r="AL25" s="111"/>
      <c r="AM25" s="111"/>
      <c r="AN25" s="111"/>
      <c r="AO25" s="112" t="s">
        <v>281</v>
      </c>
      <c r="AP25" s="111" t="s">
        <v>415</v>
      </c>
      <c r="AQ25" s="111" t="s">
        <v>614</v>
      </c>
      <c r="AR25" s="111" t="s">
        <v>752</v>
      </c>
      <c r="AS25" s="111"/>
      <c r="AT25" s="111"/>
      <c r="AU25" s="111"/>
      <c r="AV25" s="111"/>
      <c r="AW25" s="111"/>
      <c r="AX25" s="111"/>
      <c r="AY25" s="111"/>
      <c r="AZ25" s="111"/>
      <c r="BA25" s="112" t="s">
        <v>400</v>
      </c>
      <c r="BB25" s="111" t="s">
        <v>460</v>
      </c>
      <c r="BC25" s="111" t="s">
        <v>856</v>
      </c>
      <c r="BD25" s="111"/>
      <c r="BE25" s="112" t="s">
        <v>400</v>
      </c>
      <c r="BF25" s="111" t="s">
        <v>1116</v>
      </c>
      <c r="BG25" s="111" t="s">
        <v>592</v>
      </c>
      <c r="BH25" s="111"/>
      <c r="BI25" s="112"/>
      <c r="BJ25" s="111"/>
      <c r="BK25" s="111"/>
      <c r="BL25" s="111"/>
      <c r="BM25" s="111"/>
      <c r="BN25" s="111"/>
      <c r="BO25" s="111"/>
      <c r="BP25" s="111"/>
      <c r="BQ25" s="111"/>
      <c r="BR25" s="111"/>
      <c r="BS25" s="111"/>
      <c r="BT25" s="111"/>
      <c r="BU25" s="111"/>
      <c r="BV25" s="111"/>
      <c r="BW25" s="111"/>
      <c r="BX25" s="111"/>
    </row>
    <row r="26" spans="1:76">
      <c r="A26" s="111"/>
      <c r="B26" s="111"/>
      <c r="C26" s="111"/>
      <c r="D26" s="111"/>
      <c r="E26" s="112" t="s">
        <v>242</v>
      </c>
      <c r="F26" s="111" t="s">
        <v>438</v>
      </c>
      <c r="G26" s="111" t="s">
        <v>891</v>
      </c>
      <c r="H26" s="111" t="s">
        <v>718</v>
      </c>
      <c r="I26" s="112"/>
      <c r="J26" s="111"/>
      <c r="K26" s="111"/>
      <c r="L26" s="111"/>
      <c r="M26" s="112"/>
      <c r="N26" s="111"/>
      <c r="O26" s="111"/>
      <c r="P26" s="111"/>
      <c r="U26" s="112"/>
      <c r="V26" s="111"/>
      <c r="W26" s="111"/>
      <c r="X26" s="111"/>
      <c r="Y26" s="112" t="s">
        <v>281</v>
      </c>
      <c r="Z26" s="111" t="s">
        <v>617</v>
      </c>
      <c r="AA26" s="113" t="s">
        <v>753</v>
      </c>
      <c r="AB26" s="100" t="s">
        <v>754</v>
      </c>
      <c r="AC26" s="112" t="s">
        <v>281</v>
      </c>
      <c r="AD26" s="111" t="s">
        <v>1070</v>
      </c>
      <c r="AE26" s="113" t="s">
        <v>659</v>
      </c>
      <c r="AF26" s="100" t="s">
        <v>762</v>
      </c>
      <c r="AG26" s="112" t="s">
        <v>281</v>
      </c>
      <c r="AH26" s="111" t="s">
        <v>562</v>
      </c>
      <c r="AI26" s="111" t="s">
        <v>563</v>
      </c>
      <c r="AJ26" s="111"/>
      <c r="AK26" s="111"/>
      <c r="AL26" s="111"/>
      <c r="AM26" s="111"/>
      <c r="AN26" s="111"/>
      <c r="AO26" s="112" t="s">
        <v>281</v>
      </c>
      <c r="AP26" s="111" t="s">
        <v>415</v>
      </c>
      <c r="AQ26" s="111" t="s">
        <v>580</v>
      </c>
      <c r="AR26" s="111" t="s">
        <v>800</v>
      </c>
      <c r="AS26" s="111"/>
      <c r="AT26" s="111"/>
      <c r="AU26" s="111"/>
      <c r="AV26" s="111"/>
      <c r="AW26" s="111"/>
      <c r="AX26" s="111"/>
      <c r="AY26" s="111"/>
      <c r="AZ26" s="111"/>
      <c r="BA26" s="112" t="s">
        <v>400</v>
      </c>
      <c r="BB26" s="111" t="s">
        <v>576</v>
      </c>
      <c r="BC26" s="111" t="s">
        <v>577</v>
      </c>
      <c r="BD26" s="111"/>
      <c r="BE26" s="112" t="s">
        <v>400</v>
      </c>
      <c r="BF26" s="111" t="s">
        <v>1078</v>
      </c>
      <c r="BG26" s="111" t="s">
        <v>595</v>
      </c>
      <c r="BH26" s="111"/>
      <c r="BI26" s="112"/>
      <c r="BJ26" s="111"/>
      <c r="BK26" s="111"/>
      <c r="BL26" s="111"/>
      <c r="BM26" s="111"/>
      <c r="BN26" s="111"/>
      <c r="BO26" s="111"/>
      <c r="BP26" s="111"/>
      <c r="BQ26" s="111"/>
      <c r="BR26" s="111"/>
      <c r="BS26" s="111"/>
      <c r="BT26" s="111"/>
      <c r="BU26" s="111"/>
      <c r="BV26" s="111"/>
      <c r="BW26" s="111"/>
      <c r="BX26" s="111"/>
    </row>
    <row r="27" spans="1:76">
      <c r="A27" s="111"/>
      <c r="B27" s="111"/>
      <c r="C27" s="111"/>
      <c r="D27" s="111"/>
      <c r="E27" s="112" t="s">
        <v>242</v>
      </c>
      <c r="F27" s="111" t="s">
        <v>488</v>
      </c>
      <c r="G27" s="111" t="s">
        <v>573</v>
      </c>
      <c r="H27" s="111" t="s">
        <v>725</v>
      </c>
      <c r="I27" s="112"/>
      <c r="J27" s="111"/>
      <c r="K27" s="111"/>
      <c r="L27" s="111"/>
      <c r="M27" s="112"/>
      <c r="N27" s="111"/>
      <c r="O27" s="111"/>
      <c r="P27" s="111"/>
      <c r="U27" s="112"/>
      <c r="V27" s="111"/>
      <c r="W27" s="111"/>
      <c r="X27" s="111"/>
      <c r="Y27" s="112" t="s">
        <v>281</v>
      </c>
      <c r="Z27" s="111" t="s">
        <v>617</v>
      </c>
      <c r="AA27" s="113" t="s">
        <v>897</v>
      </c>
      <c r="AB27" s="100" t="s">
        <v>754</v>
      </c>
      <c r="AC27" s="112" t="s">
        <v>281</v>
      </c>
      <c r="AD27" s="111" t="s">
        <v>1070</v>
      </c>
      <c r="AE27" s="113" t="s">
        <v>660</v>
      </c>
      <c r="AF27" s="100" t="s">
        <v>762</v>
      </c>
      <c r="AG27" s="112" t="s">
        <v>281</v>
      </c>
      <c r="AH27" s="111" t="s">
        <v>480</v>
      </c>
      <c r="AI27" s="111" t="s">
        <v>569</v>
      </c>
      <c r="AJ27" s="111" t="s">
        <v>787</v>
      </c>
      <c r="AK27" s="111"/>
      <c r="AL27" s="111"/>
      <c r="AM27" s="111"/>
      <c r="AN27" s="111"/>
      <c r="AO27" s="112" t="s">
        <v>281</v>
      </c>
      <c r="AP27" s="111" t="s">
        <v>415</v>
      </c>
      <c r="AQ27" s="111" t="s">
        <v>585</v>
      </c>
      <c r="AR27" s="111" t="s">
        <v>800</v>
      </c>
      <c r="AS27" s="111"/>
      <c r="AT27" s="111"/>
      <c r="AU27" s="111"/>
      <c r="AV27" s="111"/>
      <c r="AW27" s="111"/>
      <c r="AX27" s="111"/>
      <c r="AY27" s="111"/>
      <c r="AZ27" s="111"/>
      <c r="BA27" s="112" t="s">
        <v>400</v>
      </c>
      <c r="BB27" s="111" t="s">
        <v>423</v>
      </c>
      <c r="BC27" s="111" t="s">
        <v>581</v>
      </c>
      <c r="BD27" s="111"/>
      <c r="BE27" s="112" t="s">
        <v>400</v>
      </c>
      <c r="BF27" s="111" t="s">
        <v>1079</v>
      </c>
      <c r="BG27" s="111" t="s">
        <v>599</v>
      </c>
      <c r="BH27" s="111" t="s">
        <v>863</v>
      </c>
      <c r="BI27" s="112"/>
      <c r="BJ27" s="111"/>
      <c r="BK27" s="111"/>
      <c r="BL27" s="111"/>
      <c r="BM27" s="111"/>
      <c r="BN27" s="111"/>
      <c r="BO27" s="111"/>
      <c r="BP27" s="111"/>
      <c r="BQ27" s="111"/>
      <c r="BR27" s="111"/>
      <c r="BS27" s="111"/>
      <c r="BT27" s="111"/>
      <c r="BU27" s="111"/>
      <c r="BV27" s="111"/>
      <c r="BW27" s="111"/>
      <c r="BX27" s="111"/>
    </row>
    <row r="28" spans="1:76">
      <c r="A28" s="111"/>
      <c r="B28" s="111"/>
      <c r="C28" s="111"/>
      <c r="D28" s="111"/>
      <c r="E28" s="112" t="s">
        <v>242</v>
      </c>
      <c r="F28" s="111" t="s">
        <v>497</v>
      </c>
      <c r="G28" s="111" t="s">
        <v>578</v>
      </c>
      <c r="H28" s="111"/>
      <c r="I28" s="112"/>
      <c r="J28" s="111"/>
      <c r="K28" s="111"/>
      <c r="L28" s="111"/>
      <c r="M28" s="112"/>
      <c r="N28" s="111"/>
      <c r="O28" s="111"/>
      <c r="P28" s="111"/>
      <c r="U28" s="112"/>
      <c r="V28" s="111"/>
      <c r="W28" s="111"/>
      <c r="X28" s="111"/>
      <c r="Y28" s="112" t="s">
        <v>281</v>
      </c>
      <c r="Z28" s="111" t="s">
        <v>617</v>
      </c>
      <c r="AA28" s="113" t="s">
        <v>755</v>
      </c>
      <c r="AB28" s="100" t="s">
        <v>754</v>
      </c>
      <c r="AC28" s="112" t="s">
        <v>281</v>
      </c>
      <c r="AD28" s="111" t="s">
        <v>1070</v>
      </c>
      <c r="AE28" s="113" t="s">
        <v>661</v>
      </c>
      <c r="AF28" s="100" t="s">
        <v>762</v>
      </c>
      <c r="AG28" s="112"/>
      <c r="AH28" s="111"/>
      <c r="AI28" s="111"/>
      <c r="AJ28" s="111"/>
      <c r="AK28" s="111"/>
      <c r="AL28" s="111"/>
      <c r="AM28" s="111"/>
      <c r="AN28" s="111"/>
      <c r="AO28" s="112" t="s">
        <v>281</v>
      </c>
      <c r="AP28" s="111" t="s">
        <v>589</v>
      </c>
      <c r="AQ28" s="111" t="s">
        <v>590</v>
      </c>
      <c r="AR28" s="111"/>
      <c r="AS28" s="111"/>
      <c r="AT28" s="111"/>
      <c r="AU28" s="111"/>
      <c r="AV28" s="111"/>
      <c r="AW28" s="111"/>
      <c r="AX28" s="111"/>
      <c r="AY28" s="111"/>
      <c r="AZ28" s="111"/>
      <c r="BA28" s="112" t="s">
        <v>400</v>
      </c>
      <c r="BB28" s="111" t="s">
        <v>497</v>
      </c>
      <c r="BC28" s="111" t="s">
        <v>586</v>
      </c>
      <c r="BD28" s="111"/>
      <c r="BE28" s="112" t="s">
        <v>400</v>
      </c>
      <c r="BF28" s="111" t="s">
        <v>1080</v>
      </c>
      <c r="BG28" s="111" t="s">
        <v>603</v>
      </c>
      <c r="BH28" s="111"/>
      <c r="BI28" s="112"/>
      <c r="BJ28" s="111"/>
      <c r="BK28" s="111"/>
      <c r="BL28" s="111"/>
      <c r="BM28" s="111"/>
      <c r="BN28" s="111"/>
      <c r="BO28" s="111"/>
      <c r="BP28" s="111"/>
      <c r="BQ28" s="111"/>
      <c r="BR28" s="111"/>
      <c r="BS28" s="111"/>
      <c r="BT28" s="111"/>
      <c r="BU28" s="111"/>
      <c r="BV28" s="111"/>
      <c r="BW28" s="111"/>
      <c r="BX28" s="111"/>
    </row>
    <row r="29" spans="1:76">
      <c r="A29" s="111"/>
      <c r="B29" s="111"/>
      <c r="C29" s="111"/>
      <c r="D29" s="111"/>
      <c r="E29" s="112" t="s">
        <v>242</v>
      </c>
      <c r="F29" s="111" t="s">
        <v>497</v>
      </c>
      <c r="G29" s="111" t="s">
        <v>584</v>
      </c>
      <c r="H29" s="111" t="s">
        <v>728</v>
      </c>
      <c r="I29" s="112"/>
      <c r="J29" s="111"/>
      <c r="K29" s="111"/>
      <c r="L29" s="111"/>
      <c r="M29" s="112"/>
      <c r="N29" s="111"/>
      <c r="O29" s="111"/>
      <c r="P29" s="111"/>
      <c r="U29" s="112"/>
      <c r="V29" s="111"/>
      <c r="W29" s="111"/>
      <c r="X29" s="111"/>
      <c r="Y29" s="112" t="s">
        <v>281</v>
      </c>
      <c r="Z29" s="111" t="s">
        <v>617</v>
      </c>
      <c r="AA29" s="113" t="s">
        <v>898</v>
      </c>
      <c r="AB29" s="100" t="s">
        <v>754</v>
      </c>
      <c r="AC29" s="112" t="s">
        <v>281</v>
      </c>
      <c r="AD29" s="111" t="s">
        <v>1071</v>
      </c>
      <c r="AE29" s="113" t="s">
        <v>763</v>
      </c>
      <c r="AF29" s="100"/>
      <c r="AG29" s="112"/>
      <c r="AH29" s="111"/>
      <c r="AI29" s="111"/>
      <c r="AJ29" s="111"/>
      <c r="AK29" s="111"/>
      <c r="AL29" s="111"/>
      <c r="AM29" s="111"/>
      <c r="AN29" s="111"/>
      <c r="AO29" s="112" t="s">
        <v>281</v>
      </c>
      <c r="AP29" s="111" t="s">
        <v>589</v>
      </c>
      <c r="AQ29" s="111" t="s">
        <v>593</v>
      </c>
      <c r="AR29" s="111"/>
      <c r="AS29" s="111"/>
      <c r="AT29" s="111"/>
      <c r="AU29" s="111"/>
      <c r="AV29" s="111"/>
      <c r="AW29" s="111"/>
      <c r="AX29" s="111"/>
      <c r="AY29" s="111"/>
      <c r="AZ29" s="111"/>
      <c r="BA29" s="112" t="s">
        <v>400</v>
      </c>
      <c r="BB29" s="111" t="s">
        <v>438</v>
      </c>
      <c r="BC29" s="111" t="s">
        <v>591</v>
      </c>
      <c r="BD29" s="111"/>
      <c r="BE29" s="112" t="s">
        <v>400</v>
      </c>
      <c r="BF29" s="111" t="s">
        <v>864</v>
      </c>
      <c r="BG29" s="111" t="s">
        <v>865</v>
      </c>
      <c r="BH29" s="111"/>
      <c r="BI29" s="112"/>
      <c r="BJ29" s="111"/>
      <c r="BK29" s="111"/>
      <c r="BL29" s="111"/>
      <c r="BM29" s="111"/>
      <c r="BN29" s="111"/>
      <c r="BO29" s="111"/>
      <c r="BP29" s="111"/>
      <c r="BQ29" s="111"/>
      <c r="BR29" s="111"/>
      <c r="BS29" s="111"/>
      <c r="BT29" s="111"/>
      <c r="BU29" s="111"/>
      <c r="BV29" s="111"/>
      <c r="BW29" s="111"/>
      <c r="BX29" s="111"/>
    </row>
    <row r="30" spans="1:76">
      <c r="A30" s="111"/>
      <c r="B30" s="111"/>
      <c r="C30" s="111"/>
      <c r="D30" s="111"/>
      <c r="E30" s="112" t="s">
        <v>242</v>
      </c>
      <c r="F30" s="111" t="s">
        <v>392</v>
      </c>
      <c r="G30" s="111" t="s">
        <v>892</v>
      </c>
      <c r="H30" s="111" t="s">
        <v>720</v>
      </c>
      <c r="I30" s="112"/>
      <c r="J30" s="111"/>
      <c r="K30" s="111"/>
      <c r="L30" s="111"/>
      <c r="M30" s="112"/>
      <c r="N30" s="111"/>
      <c r="O30" s="111"/>
      <c r="P30" s="111"/>
      <c r="Q30" s="111"/>
      <c r="R30" s="111"/>
      <c r="S30" s="113"/>
      <c r="T30" s="111"/>
      <c r="U30" s="112"/>
      <c r="V30" s="111"/>
      <c r="W30" s="111"/>
      <c r="X30" s="111"/>
      <c r="Y30" s="112" t="s">
        <v>281</v>
      </c>
      <c r="Z30" s="111" t="s">
        <v>617</v>
      </c>
      <c r="AA30" s="113" t="s">
        <v>899</v>
      </c>
      <c r="AB30" s="100" t="s">
        <v>754</v>
      </c>
      <c r="AC30" s="112" t="s">
        <v>281</v>
      </c>
      <c r="AD30" s="111" t="s">
        <v>1071</v>
      </c>
      <c r="AE30" s="113" t="s">
        <v>764</v>
      </c>
      <c r="AF30" s="100"/>
      <c r="AG30" s="113"/>
      <c r="AH30" s="111"/>
      <c r="AI30" s="111"/>
      <c r="AJ30" s="111"/>
      <c r="AK30" s="111"/>
      <c r="AL30" s="111"/>
      <c r="AM30" s="111"/>
      <c r="AN30" s="111"/>
      <c r="AO30" s="112" t="s">
        <v>281</v>
      </c>
      <c r="AP30" s="111" t="s">
        <v>589</v>
      </c>
      <c r="AQ30" s="111" t="s">
        <v>594</v>
      </c>
      <c r="AR30" s="111"/>
      <c r="AS30" s="111"/>
      <c r="AT30" s="111"/>
      <c r="AU30" s="111"/>
      <c r="AV30" s="111"/>
      <c r="AW30" s="111"/>
      <c r="AX30" s="111"/>
      <c r="AY30" s="111"/>
      <c r="AZ30" s="111"/>
      <c r="BA30" s="112" t="s">
        <v>400</v>
      </c>
      <c r="BB30" s="111" t="s">
        <v>438</v>
      </c>
      <c r="BC30" s="111" t="s">
        <v>1104</v>
      </c>
      <c r="BD30" s="111"/>
      <c r="BE30" s="112" t="s">
        <v>400</v>
      </c>
      <c r="BF30" s="111" t="s">
        <v>1081</v>
      </c>
      <c r="BG30" s="111" t="s">
        <v>904</v>
      </c>
      <c r="BH30" s="111"/>
      <c r="BI30" s="112"/>
      <c r="BJ30" s="111"/>
      <c r="BK30" s="111"/>
      <c r="BL30" s="111"/>
      <c r="BM30" s="111"/>
      <c r="BN30" s="111"/>
      <c r="BO30" s="111"/>
      <c r="BP30" s="111"/>
      <c r="BQ30" s="111"/>
      <c r="BR30" s="111"/>
      <c r="BS30" s="111"/>
      <c r="BT30" s="111"/>
      <c r="BU30" s="111"/>
      <c r="BV30" s="111"/>
      <c r="BW30" s="111"/>
      <c r="BX30" s="111"/>
    </row>
    <row r="31" spans="1:76">
      <c r="A31" s="111"/>
      <c r="B31" s="111"/>
      <c r="C31" s="111"/>
      <c r="D31" s="111"/>
      <c r="E31" s="112" t="s">
        <v>242</v>
      </c>
      <c r="F31" s="111" t="s">
        <v>392</v>
      </c>
      <c r="G31" s="111" t="s">
        <v>893</v>
      </c>
      <c r="H31" s="111" t="s">
        <v>720</v>
      </c>
      <c r="I31" s="112"/>
      <c r="J31" s="111"/>
      <c r="K31" s="111"/>
      <c r="L31" s="111"/>
      <c r="M31" s="112"/>
      <c r="N31" s="111"/>
      <c r="O31" s="111"/>
      <c r="P31" s="111"/>
      <c r="Q31" s="111"/>
      <c r="R31" s="111"/>
      <c r="S31" s="113"/>
      <c r="T31" s="111"/>
      <c r="U31" s="113"/>
      <c r="V31" s="111"/>
      <c r="W31" s="111"/>
      <c r="X31" s="111"/>
      <c r="Y31" s="112" t="s">
        <v>281</v>
      </c>
      <c r="Z31" s="111" t="s">
        <v>617</v>
      </c>
      <c r="AA31" s="113" t="s">
        <v>900</v>
      </c>
      <c r="AB31" s="100"/>
      <c r="AC31" s="112" t="s">
        <v>281</v>
      </c>
      <c r="AD31" s="111" t="s">
        <v>1072</v>
      </c>
      <c r="AE31" s="113" t="s">
        <v>1096</v>
      </c>
      <c r="AF31" s="100"/>
      <c r="AG31" s="113"/>
      <c r="AH31" s="111"/>
      <c r="AI31" s="111"/>
      <c r="AJ31" s="111"/>
      <c r="AK31" s="111"/>
      <c r="AL31" s="111"/>
      <c r="AM31" s="111"/>
      <c r="AN31" s="111"/>
      <c r="AO31" s="112" t="s">
        <v>281</v>
      </c>
      <c r="AP31" s="111" t="s">
        <v>589</v>
      </c>
      <c r="AQ31" s="111" t="s">
        <v>596</v>
      </c>
      <c r="AR31" s="111"/>
      <c r="AS31" s="111"/>
      <c r="AT31" s="111"/>
      <c r="AU31" s="111"/>
      <c r="AV31" s="111"/>
      <c r="AW31" s="111"/>
      <c r="AX31" s="111"/>
      <c r="AY31" s="111"/>
      <c r="AZ31" s="111"/>
      <c r="BA31" s="112" t="s">
        <v>400</v>
      </c>
      <c r="BB31" s="111" t="s">
        <v>438</v>
      </c>
      <c r="BC31" s="111" t="s">
        <v>1105</v>
      </c>
      <c r="BD31" s="111"/>
      <c r="BE31" s="112" t="s">
        <v>400</v>
      </c>
      <c r="BF31" s="111" t="s">
        <v>1108</v>
      </c>
      <c r="BG31" s="111" t="s">
        <v>1109</v>
      </c>
      <c r="BH31" s="111"/>
      <c r="BI31" s="112"/>
      <c r="BJ31" s="111"/>
      <c r="BK31" s="111"/>
      <c r="BL31" s="111"/>
      <c r="BM31" s="111"/>
      <c r="BN31" s="111"/>
      <c r="BO31" s="111"/>
      <c r="BP31" s="111"/>
      <c r="BQ31" s="111"/>
      <c r="BR31" s="111"/>
      <c r="BS31" s="111"/>
      <c r="BT31" s="111"/>
      <c r="BU31" s="111"/>
      <c r="BV31" s="111"/>
      <c r="BW31" s="111"/>
      <c r="BX31" s="111"/>
    </row>
    <row r="32" spans="1:76">
      <c r="A32" s="111"/>
      <c r="B32" s="111"/>
      <c r="C32" s="111"/>
      <c r="D32" s="111"/>
      <c r="E32" s="112" t="s">
        <v>242</v>
      </c>
      <c r="F32" s="111" t="s">
        <v>392</v>
      </c>
      <c r="G32" s="111" t="s">
        <v>894</v>
      </c>
      <c r="H32" s="111" t="s">
        <v>720</v>
      </c>
      <c r="I32" s="112"/>
      <c r="J32" s="111"/>
      <c r="K32" s="111"/>
      <c r="L32" s="111"/>
      <c r="M32" s="112"/>
      <c r="N32" s="111"/>
      <c r="O32" s="111"/>
      <c r="P32" s="111"/>
      <c r="Q32" s="111"/>
      <c r="R32" s="111"/>
      <c r="S32" s="113"/>
      <c r="T32" s="111"/>
      <c r="U32" s="113"/>
      <c r="V32" s="111"/>
      <c r="W32" s="111"/>
      <c r="X32" s="111"/>
      <c r="Y32" s="112" t="s">
        <v>281</v>
      </c>
      <c r="Z32" s="111" t="s">
        <v>429</v>
      </c>
      <c r="AA32" s="113">
        <v>924400</v>
      </c>
      <c r="AB32" s="100" t="s">
        <v>756</v>
      </c>
      <c r="AC32" s="112" t="s">
        <v>281</v>
      </c>
      <c r="AD32" s="111" t="s">
        <v>1073</v>
      </c>
      <c r="AE32" s="113" t="s">
        <v>765</v>
      </c>
      <c r="AF32" s="100"/>
      <c r="AG32" s="113"/>
      <c r="AH32" s="111"/>
      <c r="AI32" s="111"/>
      <c r="AJ32" s="111"/>
      <c r="AK32" s="111"/>
      <c r="AL32" s="111"/>
      <c r="AM32" s="111"/>
      <c r="AN32" s="111"/>
      <c r="AO32" s="112" t="s">
        <v>281</v>
      </c>
      <c r="AP32" s="111" t="s">
        <v>589</v>
      </c>
      <c r="AQ32" s="111" t="s">
        <v>601</v>
      </c>
      <c r="AR32" s="111"/>
      <c r="AS32" s="111"/>
      <c r="AT32" s="111"/>
      <c r="AU32" s="111"/>
      <c r="AV32" s="111"/>
      <c r="AW32" s="111"/>
      <c r="AX32" s="111"/>
      <c r="AY32" s="111"/>
      <c r="AZ32" s="111"/>
      <c r="BA32" s="112" t="s">
        <v>400</v>
      </c>
      <c r="BB32" s="111" t="s">
        <v>597</v>
      </c>
      <c r="BC32" s="111" t="s">
        <v>598</v>
      </c>
      <c r="BD32" s="111" t="s">
        <v>857</v>
      </c>
      <c r="BE32" s="112" t="s">
        <v>400</v>
      </c>
      <c r="BF32" s="111" t="s">
        <v>1082</v>
      </c>
      <c r="BG32" s="111" t="s">
        <v>866</v>
      </c>
      <c r="BH32" s="111" t="s">
        <v>867</v>
      </c>
      <c r="BI32" s="112"/>
      <c r="BJ32" s="111"/>
      <c r="BK32" s="111"/>
      <c r="BL32" s="111"/>
      <c r="BM32" s="111"/>
      <c r="BN32" s="111"/>
      <c r="BO32" s="111"/>
      <c r="BP32" s="111"/>
      <c r="BQ32" s="111"/>
      <c r="BR32" s="111"/>
      <c r="BS32" s="111"/>
      <c r="BT32" s="111"/>
      <c r="BU32" s="111"/>
      <c r="BV32" s="111"/>
      <c r="BW32" s="111"/>
      <c r="BX32" s="111"/>
    </row>
    <row r="33" spans="1:76">
      <c r="A33" s="111"/>
      <c r="B33" s="111"/>
      <c r="C33" s="111"/>
      <c r="D33" s="111"/>
      <c r="E33" s="112" t="s">
        <v>242</v>
      </c>
      <c r="F33" s="111" t="s">
        <v>435</v>
      </c>
      <c r="G33" s="111" t="s">
        <v>729</v>
      </c>
      <c r="H33" s="111" t="s">
        <v>723</v>
      </c>
      <c r="I33" s="112"/>
      <c r="J33" s="111"/>
      <c r="K33" s="111"/>
      <c r="L33" s="111"/>
      <c r="M33" s="112"/>
      <c r="N33" s="111"/>
      <c r="O33" s="111"/>
      <c r="P33" s="111"/>
      <c r="Q33" s="111"/>
      <c r="R33" s="111"/>
      <c r="S33" s="113"/>
      <c r="T33" s="111"/>
      <c r="U33" s="113"/>
      <c r="V33" s="111"/>
      <c r="W33" s="111"/>
      <c r="X33" s="111"/>
      <c r="Y33" s="112" t="s">
        <v>281</v>
      </c>
      <c r="Z33" s="111" t="s">
        <v>429</v>
      </c>
      <c r="AA33" s="113">
        <v>926592</v>
      </c>
      <c r="AB33" s="100" t="s">
        <v>756</v>
      </c>
      <c r="AC33" s="112" t="s">
        <v>281</v>
      </c>
      <c r="AD33" s="111" t="s">
        <v>871</v>
      </c>
      <c r="AE33" s="113" t="s">
        <v>453</v>
      </c>
      <c r="AF33" s="100" t="s">
        <v>745</v>
      </c>
      <c r="AG33" s="113"/>
      <c r="AH33" s="111"/>
      <c r="AI33" s="111"/>
      <c r="AJ33" s="111"/>
      <c r="AK33" s="111"/>
      <c r="AL33" s="111"/>
      <c r="AM33" s="111"/>
      <c r="AN33" s="111"/>
      <c r="AO33" s="112" t="s">
        <v>281</v>
      </c>
      <c r="AP33" s="111" t="s">
        <v>605</v>
      </c>
      <c r="AQ33" s="111" t="s">
        <v>606</v>
      </c>
      <c r="AR33" s="111" t="s">
        <v>754</v>
      </c>
      <c r="AS33" s="111"/>
      <c r="AT33" s="111"/>
      <c r="AU33" s="111"/>
      <c r="AV33" s="111"/>
      <c r="AW33" s="111"/>
      <c r="AX33" s="111"/>
      <c r="AY33" s="111"/>
      <c r="AZ33" s="111"/>
      <c r="BA33" s="112" t="s">
        <v>400</v>
      </c>
      <c r="BB33" s="111" t="s">
        <v>1106</v>
      </c>
      <c r="BC33" s="111" t="s">
        <v>602</v>
      </c>
      <c r="BD33" s="111"/>
      <c r="BE33" s="112" t="s">
        <v>400</v>
      </c>
      <c r="BF33" s="111" t="s">
        <v>1076</v>
      </c>
      <c r="BG33" s="111" t="s">
        <v>845</v>
      </c>
      <c r="BH33" s="111" t="s">
        <v>846</v>
      </c>
      <c r="BI33" s="112"/>
      <c r="BJ33" s="111"/>
      <c r="BK33" s="111"/>
      <c r="BL33" s="111"/>
      <c r="BM33" s="111"/>
      <c r="BN33" s="111"/>
      <c r="BO33" s="111"/>
      <c r="BP33" s="111"/>
      <c r="BQ33" s="111"/>
      <c r="BR33" s="111"/>
      <c r="BS33" s="111"/>
      <c r="BT33" s="111"/>
      <c r="BU33" s="111"/>
      <c r="BV33" s="111"/>
      <c r="BW33" s="111"/>
      <c r="BX33" s="111"/>
    </row>
    <row r="34" spans="1:76">
      <c r="A34" s="111"/>
      <c r="B34" s="111"/>
      <c r="C34" s="111"/>
      <c r="D34" s="111"/>
      <c r="E34" s="112" t="s">
        <v>242</v>
      </c>
      <c r="F34" s="111" t="s">
        <v>435</v>
      </c>
      <c r="G34" s="111" t="s">
        <v>730</v>
      </c>
      <c r="H34" s="111" t="s">
        <v>723</v>
      </c>
      <c r="I34" s="112"/>
      <c r="J34" s="111"/>
      <c r="K34" s="111"/>
      <c r="L34" s="111"/>
      <c r="M34" s="112"/>
      <c r="N34" s="111"/>
      <c r="O34" s="111"/>
      <c r="P34" s="111"/>
      <c r="Q34" s="111"/>
      <c r="R34" s="111"/>
      <c r="S34" s="113"/>
      <c r="T34" s="111"/>
      <c r="U34" s="113"/>
      <c r="V34" s="111"/>
      <c r="W34" s="111"/>
      <c r="X34" s="111"/>
      <c r="Y34" s="112" t="s">
        <v>281</v>
      </c>
      <c r="Z34" s="111" t="s">
        <v>429</v>
      </c>
      <c r="AA34" s="113">
        <v>928783</v>
      </c>
      <c r="AB34" s="100" t="s">
        <v>756</v>
      </c>
      <c r="AC34" s="112" t="s">
        <v>281</v>
      </c>
      <c r="AD34" s="111" t="s">
        <v>871</v>
      </c>
      <c r="AE34" s="113" t="s">
        <v>465</v>
      </c>
      <c r="AF34" s="100" t="s">
        <v>745</v>
      </c>
      <c r="AG34" s="113"/>
      <c r="AH34" s="111"/>
      <c r="AI34" s="111"/>
      <c r="AJ34" s="111"/>
      <c r="AK34" s="111"/>
      <c r="AL34" s="111"/>
      <c r="AM34" s="111"/>
      <c r="AN34" s="111"/>
      <c r="AO34" s="112" t="s">
        <v>281</v>
      </c>
      <c r="AP34" s="111" t="s">
        <v>605</v>
      </c>
      <c r="AQ34" s="111" t="s">
        <v>608</v>
      </c>
      <c r="AR34" s="111" t="s">
        <v>754</v>
      </c>
      <c r="AS34" s="111"/>
      <c r="AT34" s="111"/>
      <c r="AU34" s="111"/>
      <c r="AV34" s="111"/>
      <c r="AW34" s="111"/>
      <c r="AX34" s="111"/>
      <c r="AY34" s="111"/>
      <c r="AZ34" s="111"/>
      <c r="BA34" s="112" t="s">
        <v>400</v>
      </c>
      <c r="BB34" s="111" t="s">
        <v>858</v>
      </c>
      <c r="BC34" s="111" t="s">
        <v>402</v>
      </c>
      <c r="BD34" s="111" t="s">
        <v>853</v>
      </c>
      <c r="BE34" s="112"/>
      <c r="BF34" s="111"/>
      <c r="BG34" s="111"/>
      <c r="BH34" s="111"/>
      <c r="BI34" s="112"/>
      <c r="BJ34" s="111"/>
      <c r="BK34" s="111"/>
      <c r="BL34" s="111"/>
      <c r="BM34" s="111"/>
      <c r="BN34" s="111"/>
      <c r="BO34" s="111"/>
      <c r="BP34" s="111"/>
      <c r="BQ34" s="111"/>
      <c r="BR34" s="111"/>
      <c r="BS34" s="111"/>
      <c r="BT34" s="111"/>
      <c r="BU34" s="111"/>
      <c r="BV34" s="111"/>
      <c r="BW34" s="111"/>
      <c r="BX34" s="111"/>
    </row>
    <row r="35" spans="1:76">
      <c r="A35" s="111"/>
      <c r="B35" s="111"/>
      <c r="C35" s="111"/>
      <c r="D35" s="111"/>
      <c r="E35" s="112" t="s">
        <v>242</v>
      </c>
      <c r="F35" s="111" t="s">
        <v>460</v>
      </c>
      <c r="G35" s="111" t="s">
        <v>616</v>
      </c>
      <c r="H35" s="111"/>
      <c r="I35" s="112"/>
      <c r="J35" s="111"/>
      <c r="K35" s="111"/>
      <c r="L35" s="111"/>
      <c r="M35" s="112"/>
      <c r="N35" s="111"/>
      <c r="O35" s="111"/>
      <c r="P35" s="111"/>
      <c r="Q35" s="111"/>
      <c r="R35" s="111"/>
      <c r="S35" s="113"/>
      <c r="T35" s="111"/>
      <c r="U35" s="113"/>
      <c r="V35" s="111"/>
      <c r="W35" s="111"/>
      <c r="X35" s="111"/>
      <c r="Y35" s="112" t="s">
        <v>281</v>
      </c>
      <c r="Z35" s="111" t="s">
        <v>429</v>
      </c>
      <c r="AA35" s="113">
        <v>930975</v>
      </c>
      <c r="AB35" s="100" t="s">
        <v>756</v>
      </c>
      <c r="AC35" s="112" t="s">
        <v>281</v>
      </c>
      <c r="AD35" s="111" t="s">
        <v>435</v>
      </c>
      <c r="AE35" s="113" t="s">
        <v>522</v>
      </c>
      <c r="AF35" s="100" t="s">
        <v>749</v>
      </c>
      <c r="AG35" s="113"/>
      <c r="AH35" s="111"/>
      <c r="AI35" s="111"/>
      <c r="AJ35" s="111"/>
      <c r="AK35" s="111"/>
      <c r="AL35" s="111"/>
      <c r="AM35" s="111"/>
      <c r="AN35" s="111"/>
      <c r="AO35" s="112" t="s">
        <v>281</v>
      </c>
      <c r="AP35" s="111" t="s">
        <v>605</v>
      </c>
      <c r="AQ35" s="111" t="s">
        <v>611</v>
      </c>
      <c r="AR35" s="111" t="s">
        <v>754</v>
      </c>
      <c r="AS35" s="111"/>
      <c r="AT35" s="111"/>
      <c r="AU35" s="111"/>
      <c r="AV35" s="111"/>
      <c r="AW35" s="111"/>
      <c r="AX35" s="111"/>
      <c r="AY35" s="111"/>
      <c r="AZ35" s="111"/>
      <c r="BA35" s="112" t="s">
        <v>400</v>
      </c>
      <c r="BB35" s="111" t="s">
        <v>858</v>
      </c>
      <c r="BC35" s="111" t="s">
        <v>609</v>
      </c>
      <c r="BD35" s="111"/>
      <c r="BE35" s="112"/>
      <c r="BF35" s="111"/>
      <c r="BG35" s="111"/>
      <c r="BH35" s="111"/>
      <c r="BI35" s="111"/>
      <c r="BJ35" s="111"/>
      <c r="BK35" s="111"/>
      <c r="BL35" s="111"/>
      <c r="BM35" s="111"/>
      <c r="BN35" s="111"/>
      <c r="BO35" s="111"/>
      <c r="BP35" s="111"/>
      <c r="BQ35" s="111"/>
      <c r="BR35" s="111"/>
      <c r="BS35" s="111"/>
      <c r="BT35" s="111"/>
      <c r="BU35" s="111"/>
      <c r="BV35" s="111"/>
      <c r="BW35" s="111"/>
      <c r="BX35" s="111"/>
    </row>
    <row r="36" spans="1:76">
      <c r="A36" s="111"/>
      <c r="B36" s="111"/>
      <c r="C36" s="111"/>
      <c r="D36" s="111"/>
      <c r="E36" s="112" t="s">
        <v>242</v>
      </c>
      <c r="F36" s="111" t="s">
        <v>423</v>
      </c>
      <c r="G36" s="111" t="s">
        <v>620</v>
      </c>
      <c r="H36" s="111"/>
      <c r="I36" s="112"/>
      <c r="J36" s="111"/>
      <c r="K36" s="111"/>
      <c r="L36" s="111"/>
      <c r="M36" s="112"/>
      <c r="N36" s="111"/>
      <c r="O36" s="111"/>
      <c r="P36" s="111"/>
      <c r="Q36" s="111"/>
      <c r="R36" s="111"/>
      <c r="S36" s="113"/>
      <c r="T36" s="111"/>
      <c r="U36" s="113"/>
      <c r="V36" s="111"/>
      <c r="W36" s="111"/>
      <c r="X36" s="111"/>
      <c r="Y36" s="112" t="s">
        <v>281</v>
      </c>
      <c r="Z36" s="111" t="s">
        <v>429</v>
      </c>
      <c r="AA36" s="113" t="s">
        <v>642</v>
      </c>
      <c r="AB36" s="100" t="s">
        <v>756</v>
      </c>
      <c r="AC36" s="112" t="s">
        <v>281</v>
      </c>
      <c r="AD36" s="111" t="s">
        <v>435</v>
      </c>
      <c r="AE36" s="113" t="s">
        <v>528</v>
      </c>
      <c r="AF36" s="100" t="s">
        <v>749</v>
      </c>
      <c r="AG36" s="113"/>
      <c r="AH36" s="111"/>
      <c r="AI36" s="111"/>
      <c r="AJ36" s="111"/>
      <c r="AK36" s="111"/>
      <c r="AL36" s="111"/>
      <c r="AM36" s="111"/>
      <c r="AN36" s="111"/>
      <c r="AO36" s="112" t="s">
        <v>281</v>
      </c>
      <c r="AP36" s="111" t="s">
        <v>605</v>
      </c>
      <c r="AQ36" s="111" t="s">
        <v>613</v>
      </c>
      <c r="AR36" s="111" t="s">
        <v>754</v>
      </c>
      <c r="AS36" s="111"/>
      <c r="AT36" s="111"/>
      <c r="AU36" s="111"/>
      <c r="AV36" s="111"/>
      <c r="AW36" s="111"/>
      <c r="AX36" s="111"/>
      <c r="AY36" s="111"/>
      <c r="AZ36" s="111"/>
      <c r="BA36" s="112" t="s">
        <v>400</v>
      </c>
      <c r="BB36" s="111" t="s">
        <v>1077</v>
      </c>
      <c r="BC36" s="111" t="s">
        <v>1107</v>
      </c>
      <c r="BD36" s="111"/>
      <c r="BE36" s="112"/>
      <c r="BF36" s="111"/>
      <c r="BG36" s="111"/>
      <c r="BH36" s="111"/>
      <c r="BI36" s="111"/>
      <c r="BJ36" s="111"/>
      <c r="BK36" s="111"/>
      <c r="BL36" s="111"/>
      <c r="BM36" s="111"/>
      <c r="BN36" s="111"/>
      <c r="BO36" s="111"/>
      <c r="BP36" s="111"/>
      <c r="BQ36" s="111"/>
      <c r="BR36" s="111"/>
      <c r="BS36" s="111"/>
      <c r="BT36" s="111"/>
      <c r="BU36" s="111"/>
      <c r="BV36" s="111"/>
      <c r="BW36" s="111"/>
      <c r="BX36" s="111"/>
    </row>
    <row r="37" spans="1:76">
      <c r="A37" s="111"/>
      <c r="B37" s="111"/>
      <c r="C37" s="111"/>
      <c r="D37" s="111"/>
      <c r="E37" s="112" t="s">
        <v>242</v>
      </c>
      <c r="F37" s="111" t="s">
        <v>438</v>
      </c>
      <c r="G37" s="111" t="s">
        <v>622</v>
      </c>
      <c r="H37" s="111"/>
      <c r="I37" s="112"/>
      <c r="J37" s="111"/>
      <c r="K37" s="111"/>
      <c r="L37" s="111"/>
      <c r="M37" s="112"/>
      <c r="N37" s="111"/>
      <c r="O37" s="111"/>
      <c r="P37" s="111"/>
      <c r="Q37" s="111"/>
      <c r="R37" s="111"/>
      <c r="S37" s="113"/>
      <c r="T37" s="111"/>
      <c r="U37" s="113"/>
      <c r="V37" s="111"/>
      <c r="W37" s="111"/>
      <c r="X37" s="111"/>
      <c r="Y37" s="112" t="s">
        <v>281</v>
      </c>
      <c r="Z37" s="111" t="s">
        <v>429</v>
      </c>
      <c r="AA37" s="113" t="s">
        <v>643</v>
      </c>
      <c r="AB37" s="100" t="s">
        <v>756</v>
      </c>
      <c r="AC37" s="112" t="s">
        <v>281</v>
      </c>
      <c r="AD37" s="111" t="s">
        <v>435</v>
      </c>
      <c r="AE37" s="113" t="s">
        <v>545</v>
      </c>
      <c r="AF37" s="100" t="s">
        <v>766</v>
      </c>
      <c r="AG37" s="113"/>
      <c r="AH37" s="111"/>
      <c r="AI37" s="111"/>
      <c r="AJ37" s="111"/>
      <c r="AK37" s="111"/>
      <c r="AL37" s="111"/>
      <c r="AM37" s="111"/>
      <c r="AN37" s="111"/>
      <c r="AO37" s="112" t="s">
        <v>281</v>
      </c>
      <c r="AP37" s="111" t="s">
        <v>1074</v>
      </c>
      <c r="AQ37" s="111" t="s">
        <v>615</v>
      </c>
      <c r="AR37" s="111" t="s">
        <v>801</v>
      </c>
      <c r="AS37" s="111"/>
      <c r="AT37" s="111"/>
      <c r="AU37" s="111"/>
      <c r="AV37" s="111"/>
      <c r="AW37" s="111"/>
      <c r="AX37" s="111"/>
      <c r="AY37" s="111"/>
      <c r="AZ37" s="111"/>
      <c r="BA37" s="112"/>
      <c r="BB37" s="111"/>
      <c r="BC37" s="111"/>
      <c r="BD37" s="111"/>
      <c r="BE37" s="112"/>
      <c r="BF37" s="111"/>
      <c r="BG37" s="111"/>
      <c r="BH37" s="111"/>
      <c r="BI37" s="111"/>
      <c r="BJ37" s="111"/>
      <c r="BK37" s="111"/>
      <c r="BL37" s="111"/>
      <c r="BM37" s="111"/>
      <c r="BN37" s="111"/>
      <c r="BO37" s="111"/>
      <c r="BP37" s="111"/>
      <c r="BQ37" s="111"/>
      <c r="BR37" s="111"/>
      <c r="BS37" s="111"/>
      <c r="BT37" s="111"/>
      <c r="BU37" s="111"/>
      <c r="BV37" s="111"/>
      <c r="BW37" s="111"/>
      <c r="BX37" s="111"/>
    </row>
    <row r="38" spans="1:76">
      <c r="A38" s="111"/>
      <c r="B38" s="111"/>
      <c r="C38" s="111"/>
      <c r="D38" s="111"/>
      <c r="E38" s="112" t="s">
        <v>242</v>
      </c>
      <c r="F38" s="111" t="s">
        <v>488</v>
      </c>
      <c r="G38" s="111" t="s">
        <v>624</v>
      </c>
      <c r="H38" s="111" t="s">
        <v>725</v>
      </c>
      <c r="I38" s="112"/>
      <c r="J38" s="111"/>
      <c r="K38" s="111"/>
      <c r="L38" s="111"/>
      <c r="M38" s="112"/>
      <c r="N38" s="111"/>
      <c r="O38" s="111"/>
      <c r="P38" s="111"/>
      <c r="Q38" s="111"/>
      <c r="R38" s="111"/>
      <c r="S38" s="113"/>
      <c r="T38" s="111"/>
      <c r="U38" s="113"/>
      <c r="V38" s="111"/>
      <c r="W38" s="111"/>
      <c r="X38" s="111"/>
      <c r="Y38" s="112" t="s">
        <v>281</v>
      </c>
      <c r="Z38" s="111" t="s">
        <v>875</v>
      </c>
      <c r="AA38" s="113" t="s">
        <v>757</v>
      </c>
      <c r="AB38" s="100" t="s">
        <v>744</v>
      </c>
      <c r="AC38" s="112" t="s">
        <v>281</v>
      </c>
      <c r="AD38" s="111" t="s">
        <v>617</v>
      </c>
      <c r="AE38" s="113">
        <v>300</v>
      </c>
      <c r="AF38" s="100" t="s">
        <v>754</v>
      </c>
      <c r="AG38" s="113"/>
      <c r="AH38" s="111"/>
      <c r="AI38" s="111"/>
      <c r="AJ38" s="111"/>
      <c r="AK38" s="111"/>
      <c r="AL38" s="111"/>
      <c r="AM38" s="111"/>
      <c r="AN38" s="111"/>
      <c r="AO38" s="112" t="s">
        <v>281</v>
      </c>
      <c r="AP38" s="111" t="s">
        <v>1074</v>
      </c>
      <c r="AQ38" s="111" t="s">
        <v>802</v>
      </c>
      <c r="AR38" s="111"/>
      <c r="AS38" s="111"/>
      <c r="AT38" s="111"/>
      <c r="AU38" s="111"/>
      <c r="AV38" s="111"/>
      <c r="AW38" s="111"/>
      <c r="AX38" s="111"/>
      <c r="AY38" s="111"/>
      <c r="AZ38" s="111"/>
      <c r="BA38" s="111"/>
      <c r="BB38" s="111"/>
      <c r="BC38" s="111"/>
      <c r="BD38" s="111"/>
      <c r="BE38" s="112"/>
      <c r="BF38" s="111"/>
      <c r="BG38" s="111"/>
      <c r="BH38" s="111"/>
      <c r="BI38" s="111"/>
      <c r="BJ38" s="111"/>
      <c r="BK38" s="111"/>
      <c r="BL38" s="111"/>
      <c r="BM38" s="111"/>
      <c r="BN38" s="111"/>
      <c r="BO38" s="111"/>
      <c r="BP38" s="111"/>
      <c r="BQ38" s="111"/>
      <c r="BR38" s="111"/>
      <c r="BS38" s="111"/>
      <c r="BT38" s="111"/>
      <c r="BU38" s="111"/>
      <c r="BV38" s="111"/>
      <c r="BW38" s="111"/>
      <c r="BX38" s="111"/>
    </row>
    <row r="39" spans="1:76">
      <c r="A39" s="111"/>
      <c r="B39" s="111"/>
      <c r="C39" s="111"/>
      <c r="D39" s="111"/>
      <c r="E39" s="112" t="s">
        <v>242</v>
      </c>
      <c r="F39" s="111" t="s">
        <v>497</v>
      </c>
      <c r="G39" s="111" t="s">
        <v>628</v>
      </c>
      <c r="H39" s="111"/>
      <c r="I39" s="112"/>
      <c r="J39" s="111"/>
      <c r="K39" s="111"/>
      <c r="L39" s="111"/>
      <c r="M39" s="112"/>
      <c r="N39" s="111"/>
      <c r="O39" s="111"/>
      <c r="P39" s="111"/>
      <c r="Q39" s="111"/>
      <c r="R39" s="111"/>
      <c r="S39" s="113"/>
      <c r="T39" s="111"/>
      <c r="U39" s="113"/>
      <c r="V39" s="111"/>
      <c r="W39" s="111"/>
      <c r="X39" s="111"/>
      <c r="Y39" s="112" t="s">
        <v>281</v>
      </c>
      <c r="Z39" s="111" t="s">
        <v>875</v>
      </c>
      <c r="AA39" s="113" t="s">
        <v>644</v>
      </c>
      <c r="AB39" s="100" t="s">
        <v>744</v>
      </c>
      <c r="AC39" s="112" t="s">
        <v>281</v>
      </c>
      <c r="AD39" s="111" t="s">
        <v>617</v>
      </c>
      <c r="AE39" s="113">
        <v>400</v>
      </c>
      <c r="AF39" s="100" t="s">
        <v>754</v>
      </c>
      <c r="AG39" s="113"/>
      <c r="AH39" s="111"/>
      <c r="AI39" s="111"/>
      <c r="AJ39" s="111"/>
      <c r="AK39" s="111"/>
      <c r="AL39" s="111"/>
      <c r="AM39" s="111"/>
      <c r="AN39" s="111"/>
      <c r="AO39" s="112" t="s">
        <v>281</v>
      </c>
      <c r="AP39" s="111" t="s">
        <v>1074</v>
      </c>
      <c r="AQ39" s="111" t="s">
        <v>803</v>
      </c>
      <c r="AR39" s="111" t="s">
        <v>801</v>
      </c>
      <c r="AS39" s="111"/>
      <c r="AT39" s="111"/>
      <c r="AU39" s="111"/>
      <c r="AV39" s="111"/>
      <c r="AW39" s="111"/>
      <c r="AX39" s="111"/>
      <c r="AY39" s="111"/>
      <c r="AZ39" s="111"/>
      <c r="BA39" s="111"/>
      <c r="BB39" s="111"/>
      <c r="BC39" s="111"/>
      <c r="BD39" s="111"/>
      <c r="BE39" s="111"/>
      <c r="BF39" s="111"/>
      <c r="BG39" s="111"/>
      <c r="BH39" s="111"/>
      <c r="BI39" s="111"/>
      <c r="BJ39" s="111"/>
      <c r="BK39" s="111"/>
      <c r="BL39" s="111"/>
      <c r="BM39" s="111"/>
      <c r="BN39" s="111"/>
      <c r="BO39" s="111"/>
      <c r="BP39" s="111"/>
      <c r="BQ39" s="111"/>
      <c r="BR39" s="111"/>
      <c r="BS39" s="111"/>
      <c r="BT39" s="111"/>
      <c r="BU39" s="111"/>
      <c r="BV39" s="111"/>
      <c r="BW39" s="111"/>
      <c r="BX39" s="111"/>
    </row>
    <row r="40" spans="1:76">
      <c r="A40" s="111"/>
      <c r="B40" s="111"/>
      <c r="C40" s="111"/>
      <c r="D40" s="111"/>
      <c r="E40" s="112" t="s">
        <v>242</v>
      </c>
      <c r="F40" s="111" t="s">
        <v>630</v>
      </c>
      <c r="G40" s="111" t="s">
        <v>631</v>
      </c>
      <c r="H40" s="111"/>
      <c r="I40" s="112"/>
      <c r="J40" s="111"/>
      <c r="K40" s="111"/>
      <c r="L40" s="111"/>
      <c r="M40" s="112"/>
      <c r="N40" s="111"/>
      <c r="O40" s="111"/>
      <c r="P40" s="111"/>
      <c r="Q40" s="111"/>
      <c r="R40" s="111"/>
      <c r="S40" s="113"/>
      <c r="T40" s="111"/>
      <c r="U40" s="113"/>
      <c r="V40" s="111"/>
      <c r="W40" s="111"/>
      <c r="X40" s="111"/>
      <c r="Y40" s="112" t="s">
        <v>281</v>
      </c>
      <c r="Z40" s="111" t="s">
        <v>875</v>
      </c>
      <c r="AA40" s="113" t="s">
        <v>645</v>
      </c>
      <c r="AB40" s="100" t="s">
        <v>744</v>
      </c>
      <c r="AC40" s="112" t="s">
        <v>281</v>
      </c>
      <c r="AD40" s="111" t="s">
        <v>617</v>
      </c>
      <c r="AE40" s="113">
        <v>600</v>
      </c>
      <c r="AF40" s="100" t="s">
        <v>754</v>
      </c>
      <c r="AG40" s="113"/>
      <c r="AH40" s="111"/>
      <c r="AI40" s="111"/>
      <c r="AJ40" s="111"/>
      <c r="AK40" s="111"/>
      <c r="AL40" s="111"/>
      <c r="AM40" s="111"/>
      <c r="AN40" s="111"/>
      <c r="AO40" s="112" t="s">
        <v>281</v>
      </c>
      <c r="AP40" s="111" t="s">
        <v>1074</v>
      </c>
      <c r="AQ40" s="111" t="s">
        <v>804</v>
      </c>
      <c r="AR40" s="111"/>
      <c r="AS40" s="111"/>
      <c r="AT40" s="111"/>
      <c r="AU40" s="111"/>
      <c r="AV40" s="111"/>
      <c r="AW40" s="111"/>
      <c r="AX40" s="111"/>
      <c r="AY40" s="111"/>
      <c r="AZ40" s="111"/>
      <c r="BA40" s="111"/>
      <c r="BB40" s="111"/>
      <c r="BC40" s="111"/>
      <c r="BD40" s="111"/>
      <c r="BE40" s="111"/>
      <c r="BF40" s="111"/>
      <c r="BG40" s="111"/>
      <c r="BH40" s="111"/>
      <c r="BI40" s="111"/>
      <c r="BJ40" s="111"/>
      <c r="BK40" s="111"/>
      <c r="BL40" s="111"/>
      <c r="BM40" s="111"/>
      <c r="BN40" s="111"/>
      <c r="BO40" s="111"/>
      <c r="BP40" s="111"/>
      <c r="BQ40" s="111"/>
      <c r="BR40" s="111"/>
      <c r="BS40" s="111"/>
      <c r="BT40" s="111"/>
      <c r="BU40" s="111"/>
      <c r="BV40" s="111"/>
      <c r="BW40" s="111"/>
      <c r="BX40" s="111"/>
    </row>
    <row r="41" spans="1:76">
      <c r="A41" s="111"/>
      <c r="B41" s="111"/>
      <c r="C41" s="111"/>
      <c r="D41" s="111"/>
      <c r="E41" s="112" t="s">
        <v>242</v>
      </c>
      <c r="F41" s="111" t="s">
        <v>630</v>
      </c>
      <c r="G41" s="111" t="s">
        <v>633</v>
      </c>
      <c r="H41" s="111"/>
      <c r="I41" s="112"/>
      <c r="J41" s="111"/>
      <c r="K41" s="111"/>
      <c r="L41" s="111"/>
      <c r="M41" s="112"/>
      <c r="N41" s="111"/>
      <c r="O41" s="111"/>
      <c r="P41" s="111"/>
      <c r="Q41" s="111"/>
      <c r="R41" s="111"/>
      <c r="S41" s="113"/>
      <c r="T41" s="111"/>
      <c r="U41" s="113"/>
      <c r="V41" s="111"/>
      <c r="W41" s="111"/>
      <c r="X41" s="111"/>
      <c r="Y41" s="112" t="s">
        <v>281</v>
      </c>
      <c r="Z41" s="111" t="s">
        <v>875</v>
      </c>
      <c r="AA41" s="113" t="s">
        <v>646</v>
      </c>
      <c r="AB41" s="100" t="s">
        <v>744</v>
      </c>
      <c r="AC41" s="112" t="s">
        <v>281</v>
      </c>
      <c r="AD41" s="111" t="s">
        <v>617</v>
      </c>
      <c r="AE41" s="113" t="s">
        <v>625</v>
      </c>
      <c r="AF41" s="100" t="s">
        <v>754</v>
      </c>
      <c r="AG41" s="113"/>
      <c r="AH41" s="111"/>
      <c r="AI41" s="111"/>
      <c r="AJ41" s="111"/>
      <c r="AK41" s="111"/>
      <c r="AL41" s="111"/>
      <c r="AM41" s="111"/>
      <c r="AN41" s="111"/>
      <c r="AO41" s="112" t="s">
        <v>281</v>
      </c>
      <c r="AP41" s="111" t="s">
        <v>1074</v>
      </c>
      <c r="AQ41" s="111" t="s">
        <v>805</v>
      </c>
      <c r="AR41" s="111" t="s">
        <v>801</v>
      </c>
      <c r="AS41" s="111"/>
      <c r="AT41" s="111"/>
      <c r="AU41" s="111"/>
      <c r="AV41" s="111"/>
      <c r="AW41" s="111"/>
      <c r="AX41" s="111"/>
      <c r="AY41" s="111"/>
      <c r="AZ41" s="111"/>
      <c r="BA41" s="111"/>
      <c r="BB41" s="111"/>
      <c r="BC41" s="111"/>
      <c r="BD41" s="111"/>
      <c r="BE41" s="111"/>
      <c r="BF41" s="111"/>
      <c r="BG41" s="111"/>
      <c r="BH41" s="111"/>
      <c r="BI41" s="111"/>
      <c r="BJ41" s="111"/>
      <c r="BK41" s="111"/>
      <c r="BL41" s="111"/>
      <c r="BM41" s="111"/>
      <c r="BN41" s="111"/>
      <c r="BO41" s="111"/>
      <c r="BP41" s="111"/>
      <c r="BQ41" s="111"/>
      <c r="BR41" s="111"/>
      <c r="BS41" s="111"/>
      <c r="BT41" s="111"/>
      <c r="BU41" s="111"/>
      <c r="BV41" s="111"/>
      <c r="BW41" s="111"/>
      <c r="BX41" s="111"/>
    </row>
    <row r="42" spans="1:76">
      <c r="A42" s="111"/>
      <c r="B42" s="111"/>
      <c r="C42" s="111"/>
      <c r="D42" s="111"/>
      <c r="E42" s="112" t="s">
        <v>242</v>
      </c>
      <c r="F42" s="111" t="s">
        <v>630</v>
      </c>
      <c r="G42" s="111" t="s">
        <v>634</v>
      </c>
      <c r="H42" s="111"/>
      <c r="I42" s="112"/>
      <c r="J42" s="111"/>
      <c r="K42" s="111"/>
      <c r="L42" s="111"/>
      <c r="M42" s="112"/>
      <c r="N42" s="111"/>
      <c r="O42" s="111"/>
      <c r="P42" s="111"/>
      <c r="Q42" s="111"/>
      <c r="R42" s="111"/>
      <c r="S42" s="113"/>
      <c r="T42" s="111"/>
      <c r="U42" s="113"/>
      <c r="V42" s="111"/>
      <c r="W42" s="111"/>
      <c r="X42" s="111"/>
      <c r="Y42" s="112" t="s">
        <v>281</v>
      </c>
      <c r="Z42" s="111" t="s">
        <v>1068</v>
      </c>
      <c r="AA42" s="113" t="s">
        <v>758</v>
      </c>
      <c r="AB42" s="100"/>
      <c r="AC42" s="112" t="s">
        <v>281</v>
      </c>
      <c r="AD42" s="111" t="s">
        <v>429</v>
      </c>
      <c r="AE42" s="113" t="s">
        <v>638</v>
      </c>
      <c r="AF42" s="100" t="s">
        <v>756</v>
      </c>
      <c r="AG42" s="113"/>
      <c r="AH42" s="111"/>
      <c r="AI42" s="111"/>
      <c r="AJ42" s="111"/>
      <c r="AK42" s="111"/>
      <c r="AL42" s="111"/>
      <c r="AM42" s="111"/>
      <c r="AN42" s="111"/>
      <c r="AO42" s="112" t="s">
        <v>281</v>
      </c>
      <c r="AP42" s="111" t="s">
        <v>1074</v>
      </c>
      <c r="AQ42" s="111" t="s">
        <v>806</v>
      </c>
      <c r="AR42" s="111"/>
      <c r="AS42" s="111"/>
      <c r="AT42" s="111"/>
      <c r="AU42" s="111"/>
      <c r="AV42" s="111"/>
      <c r="AW42" s="111"/>
      <c r="AX42" s="111"/>
      <c r="AY42" s="111"/>
      <c r="AZ42" s="111"/>
      <c r="BA42" s="111"/>
      <c r="BB42" s="111"/>
      <c r="BC42" s="111"/>
      <c r="BD42" s="111"/>
      <c r="BE42" s="111"/>
      <c r="BF42" s="111"/>
      <c r="BG42" s="111"/>
      <c r="BH42" s="111"/>
      <c r="BI42" s="111"/>
      <c r="BJ42" s="111"/>
      <c r="BK42" s="111"/>
      <c r="BL42" s="111"/>
      <c r="BM42" s="111"/>
      <c r="BN42" s="111"/>
      <c r="BO42" s="111"/>
      <c r="BP42" s="111"/>
      <c r="BQ42" s="111"/>
      <c r="BR42" s="111"/>
      <c r="BS42" s="111"/>
      <c r="BT42" s="111"/>
      <c r="BU42" s="111"/>
      <c r="BV42" s="111"/>
      <c r="BW42" s="111"/>
      <c r="BX42" s="111"/>
    </row>
    <row r="43" spans="1:76">
      <c r="A43" s="111"/>
      <c r="B43" s="111"/>
      <c r="C43" s="111"/>
      <c r="D43" s="111"/>
      <c r="E43" s="112" t="s">
        <v>242</v>
      </c>
      <c r="F43" s="111" t="s">
        <v>630</v>
      </c>
      <c r="G43" s="111" t="s">
        <v>635</v>
      </c>
      <c r="H43" s="111"/>
      <c r="I43" s="112"/>
      <c r="J43" s="111"/>
      <c r="K43" s="111"/>
      <c r="L43" s="111"/>
      <c r="M43" s="112"/>
      <c r="N43" s="111"/>
      <c r="O43" s="111"/>
      <c r="P43" s="111"/>
      <c r="Q43" s="111"/>
      <c r="R43" s="111"/>
      <c r="S43" s="113"/>
      <c r="T43" s="111"/>
      <c r="U43" s="113"/>
      <c r="V43" s="111"/>
      <c r="W43" s="111"/>
      <c r="X43" s="111"/>
      <c r="Y43" s="112"/>
      <c r="Z43" s="111"/>
      <c r="AA43" s="113"/>
      <c r="AB43" s="100"/>
      <c r="AC43" s="112"/>
      <c r="AD43" s="111"/>
      <c r="AE43" s="113"/>
      <c r="AF43" s="100"/>
      <c r="AG43" s="113"/>
      <c r="AH43" s="111"/>
      <c r="AI43" s="111"/>
      <c r="AJ43" s="111"/>
      <c r="AK43" s="111"/>
      <c r="AL43" s="111"/>
      <c r="AM43" s="111"/>
      <c r="AN43" s="111"/>
      <c r="AO43" s="112" t="s">
        <v>281</v>
      </c>
      <c r="AP43" s="111" t="s">
        <v>1074</v>
      </c>
      <c r="AQ43" s="111" t="s">
        <v>807</v>
      </c>
      <c r="AR43" s="111"/>
      <c r="AS43" s="111"/>
      <c r="AT43" s="111"/>
      <c r="AU43" s="111"/>
      <c r="AV43" s="111"/>
      <c r="AW43" s="111"/>
      <c r="AX43" s="111"/>
      <c r="AY43" s="111"/>
      <c r="AZ43" s="111"/>
      <c r="BA43" s="111"/>
      <c r="BB43" s="111"/>
      <c r="BC43" s="111"/>
      <c r="BD43" s="111"/>
      <c r="BE43" s="111"/>
      <c r="BF43" s="111"/>
      <c r="BG43" s="111"/>
      <c r="BH43" s="111"/>
      <c r="BI43" s="111"/>
      <c r="BJ43" s="111"/>
      <c r="BK43" s="111"/>
      <c r="BL43" s="111"/>
      <c r="BM43" s="111"/>
      <c r="BN43" s="111"/>
      <c r="BO43" s="111"/>
      <c r="BP43" s="111"/>
      <c r="BQ43" s="111"/>
      <c r="BR43" s="111"/>
      <c r="BS43" s="111"/>
      <c r="BT43" s="111"/>
      <c r="BU43" s="111"/>
      <c r="BV43" s="111"/>
      <c r="BW43" s="111"/>
      <c r="BX43" s="111"/>
    </row>
    <row r="44" spans="1:76">
      <c r="A44" s="111"/>
      <c r="B44" s="111"/>
      <c r="C44" s="111"/>
      <c r="D44" s="111"/>
      <c r="E44" s="112" t="s">
        <v>242</v>
      </c>
      <c r="F44" s="111" t="s">
        <v>438</v>
      </c>
      <c r="G44" s="111" t="s">
        <v>895</v>
      </c>
      <c r="H44" s="111"/>
      <c r="I44" s="112"/>
      <c r="J44" s="111"/>
      <c r="K44" s="111"/>
      <c r="L44" s="111"/>
      <c r="M44" s="112"/>
      <c r="N44" s="111"/>
      <c r="O44" s="111"/>
      <c r="P44" s="111"/>
      <c r="Q44" s="111"/>
      <c r="R44" s="111"/>
      <c r="S44" s="113"/>
      <c r="T44" s="111"/>
      <c r="U44" s="113"/>
      <c r="V44" s="111"/>
      <c r="W44" s="111"/>
      <c r="X44" s="111"/>
      <c r="Y44" s="112"/>
      <c r="Z44" s="111"/>
      <c r="AA44" s="113"/>
      <c r="AB44" s="100"/>
      <c r="AC44" s="112"/>
      <c r="AD44" s="111"/>
      <c r="AE44" s="113"/>
      <c r="AF44" s="100"/>
      <c r="AG44" s="113"/>
      <c r="AH44" s="111"/>
      <c r="AI44" s="111"/>
      <c r="AJ44" s="111"/>
      <c r="AK44" s="111"/>
      <c r="AL44" s="111"/>
      <c r="AM44" s="111"/>
      <c r="AN44" s="111"/>
      <c r="AO44" s="112" t="s">
        <v>281</v>
      </c>
      <c r="AP44" s="111" t="s">
        <v>1074</v>
      </c>
      <c r="AQ44" s="111" t="s">
        <v>808</v>
      </c>
      <c r="AR44" s="111"/>
      <c r="AS44" s="111"/>
      <c r="AT44" s="111"/>
      <c r="AU44" s="111"/>
      <c r="AV44" s="111"/>
      <c r="AW44" s="111"/>
      <c r="AX44" s="111"/>
      <c r="AY44" s="111"/>
      <c r="AZ44" s="111"/>
      <c r="BA44" s="111"/>
      <c r="BB44" s="111"/>
      <c r="BC44" s="111"/>
      <c r="BD44" s="111"/>
      <c r="BE44" s="111"/>
      <c r="BF44" s="111"/>
      <c r="BG44" s="111"/>
      <c r="BH44" s="111"/>
      <c r="BI44" s="111"/>
      <c r="BJ44" s="111"/>
      <c r="BK44" s="111"/>
      <c r="BL44" s="111"/>
      <c r="BM44" s="111"/>
      <c r="BN44" s="111"/>
      <c r="BO44" s="111"/>
      <c r="BP44" s="111"/>
      <c r="BQ44" s="111"/>
      <c r="BR44" s="111"/>
      <c r="BS44" s="111"/>
      <c r="BT44" s="111"/>
      <c r="BU44" s="111"/>
      <c r="BV44" s="111"/>
      <c r="BW44" s="111"/>
      <c r="BX44" s="111"/>
    </row>
    <row r="45" spans="1:76">
      <c r="A45" s="111"/>
      <c r="B45" s="111"/>
      <c r="C45" s="111"/>
      <c r="D45" s="111"/>
      <c r="E45" s="112" t="s">
        <v>242</v>
      </c>
      <c r="F45" s="111" t="s">
        <v>871</v>
      </c>
      <c r="G45" s="111" t="s">
        <v>731</v>
      </c>
      <c r="H45" s="111"/>
      <c r="I45" s="112"/>
      <c r="J45" s="111"/>
      <c r="K45" s="111"/>
      <c r="L45" s="111"/>
      <c r="M45" s="112"/>
      <c r="N45" s="111"/>
      <c r="O45" s="111"/>
      <c r="P45" s="111"/>
      <c r="Q45" s="111"/>
      <c r="R45" s="111"/>
      <c r="S45" s="113"/>
      <c r="T45" s="111"/>
      <c r="U45" s="113"/>
      <c r="V45" s="111"/>
      <c r="W45" s="111"/>
      <c r="X45" s="111"/>
      <c r="Y45" s="112"/>
      <c r="Z45" s="111"/>
      <c r="AA45" s="113"/>
      <c r="AB45" s="100"/>
      <c r="AC45" s="112"/>
      <c r="AD45" s="111"/>
      <c r="AE45" s="113"/>
      <c r="AF45" s="100"/>
      <c r="AG45" s="113"/>
      <c r="AH45" s="111"/>
      <c r="AI45" s="111"/>
      <c r="AJ45" s="111"/>
      <c r="AK45" s="111"/>
      <c r="AL45" s="111"/>
      <c r="AM45" s="111"/>
      <c r="AN45" s="111"/>
      <c r="AO45" s="112" t="s">
        <v>281</v>
      </c>
      <c r="AP45" s="111" t="s">
        <v>1074</v>
      </c>
      <c r="AQ45" s="111" t="s">
        <v>809</v>
      </c>
      <c r="AR45" s="111"/>
      <c r="AS45" s="111"/>
      <c r="AT45" s="111"/>
      <c r="AU45" s="111"/>
      <c r="AV45" s="111"/>
      <c r="AW45" s="111"/>
      <c r="AX45" s="111"/>
      <c r="AY45" s="111"/>
      <c r="AZ45" s="111"/>
      <c r="BA45" s="111"/>
      <c r="BB45" s="111"/>
      <c r="BC45" s="111"/>
      <c r="BD45" s="111"/>
      <c r="BE45" s="111"/>
      <c r="BF45" s="111"/>
      <c r="BG45" s="111"/>
      <c r="BH45" s="111"/>
      <c r="BI45" s="111"/>
      <c r="BJ45" s="111"/>
      <c r="BK45" s="111"/>
      <c r="BL45" s="111"/>
      <c r="BM45" s="111"/>
      <c r="BN45" s="111"/>
      <c r="BO45" s="111"/>
      <c r="BP45" s="111"/>
      <c r="BQ45" s="111"/>
      <c r="BR45" s="111"/>
      <c r="BS45" s="111"/>
      <c r="BT45" s="111"/>
      <c r="BU45" s="111"/>
      <c r="BV45" s="111"/>
      <c r="BW45" s="111"/>
      <c r="BX45" s="111"/>
    </row>
    <row r="46" spans="1:76">
      <c r="A46" s="111"/>
      <c r="B46" s="111"/>
      <c r="C46" s="111"/>
      <c r="D46" s="111"/>
      <c r="E46" s="112" t="s">
        <v>242</v>
      </c>
      <c r="F46" s="111" t="s">
        <v>871</v>
      </c>
      <c r="G46" s="111" t="s">
        <v>732</v>
      </c>
      <c r="H46" s="111"/>
      <c r="I46" s="112"/>
      <c r="J46" s="111"/>
      <c r="K46" s="111"/>
      <c r="L46" s="111"/>
      <c r="M46" s="112"/>
      <c r="N46" s="111"/>
      <c r="O46" s="111"/>
      <c r="P46" s="111"/>
      <c r="Q46" s="111"/>
      <c r="R46" s="111"/>
      <c r="S46" s="113"/>
      <c r="T46" s="111"/>
      <c r="U46" s="113"/>
      <c r="V46" s="111"/>
      <c r="W46" s="111"/>
      <c r="X46" s="111"/>
      <c r="Y46" s="112"/>
      <c r="Z46" s="111"/>
      <c r="AA46" s="113"/>
      <c r="AB46" s="100"/>
      <c r="AC46" s="112"/>
      <c r="AD46" s="111"/>
      <c r="AE46" s="113"/>
      <c r="AF46" s="100"/>
      <c r="AG46" s="113"/>
      <c r="AH46" s="111"/>
      <c r="AI46" s="111"/>
      <c r="AJ46" s="111"/>
      <c r="AK46" s="111"/>
      <c r="AL46" s="111"/>
      <c r="AM46" s="111"/>
      <c r="AN46" s="111"/>
      <c r="AO46" s="112" t="s">
        <v>281</v>
      </c>
      <c r="AP46" s="111" t="s">
        <v>1074</v>
      </c>
      <c r="AQ46" s="111" t="s">
        <v>810</v>
      </c>
      <c r="AR46" s="111"/>
      <c r="AS46" s="111"/>
      <c r="AT46" s="111"/>
      <c r="AU46" s="111"/>
      <c r="AV46" s="111"/>
      <c r="AW46" s="111"/>
      <c r="AX46" s="111"/>
      <c r="AY46" s="111"/>
      <c r="AZ46" s="111"/>
      <c r="BA46" s="111"/>
      <c r="BB46" s="111"/>
      <c r="BC46" s="111"/>
      <c r="BD46" s="111"/>
      <c r="BE46" s="111"/>
      <c r="BF46" s="111"/>
      <c r="BG46" s="111"/>
      <c r="BH46" s="111"/>
      <c r="BI46" s="111"/>
      <c r="BJ46" s="111"/>
      <c r="BK46" s="111"/>
      <c r="BL46" s="111"/>
      <c r="BM46" s="111"/>
      <c r="BN46" s="111"/>
      <c r="BO46" s="111"/>
      <c r="BP46" s="111"/>
      <c r="BQ46" s="111"/>
      <c r="BR46" s="111"/>
      <c r="BS46" s="111"/>
      <c r="BT46" s="111"/>
      <c r="BU46" s="111"/>
      <c r="BV46" s="111"/>
      <c r="BW46" s="111"/>
      <c r="BX46" s="111"/>
    </row>
    <row r="47" spans="1:76">
      <c r="A47" s="111"/>
      <c r="B47" s="111"/>
      <c r="C47" s="111"/>
      <c r="D47" s="111"/>
      <c r="E47" s="112" t="s">
        <v>242</v>
      </c>
      <c r="F47" s="111" t="s">
        <v>435</v>
      </c>
      <c r="G47" s="111" t="s">
        <v>639</v>
      </c>
      <c r="H47" s="111"/>
      <c r="I47" s="112"/>
      <c r="J47" s="111"/>
      <c r="K47" s="111"/>
      <c r="L47" s="111"/>
      <c r="M47" s="112"/>
      <c r="N47" s="111"/>
      <c r="O47" s="111"/>
      <c r="P47" s="111"/>
      <c r="Q47" s="111"/>
      <c r="R47" s="111"/>
      <c r="S47" s="113"/>
      <c r="T47" s="111"/>
      <c r="U47" s="113"/>
      <c r="V47" s="111"/>
      <c r="W47" s="111"/>
      <c r="X47" s="111"/>
      <c r="Y47" s="112"/>
      <c r="Z47" s="111"/>
      <c r="AA47" s="113"/>
      <c r="AB47" s="100"/>
      <c r="AC47" s="112"/>
      <c r="AD47" s="111"/>
      <c r="AE47" s="113"/>
      <c r="AF47" s="100"/>
      <c r="AG47" s="113"/>
      <c r="AH47" s="111"/>
      <c r="AI47" s="111"/>
      <c r="AJ47" s="111"/>
      <c r="AK47" s="111"/>
      <c r="AL47" s="111"/>
      <c r="AM47" s="111"/>
      <c r="AN47" s="111"/>
      <c r="AO47" s="112" t="s">
        <v>281</v>
      </c>
      <c r="AP47" s="111" t="s">
        <v>1074</v>
      </c>
      <c r="AQ47" s="111" t="s">
        <v>811</v>
      </c>
      <c r="AR47" s="111"/>
      <c r="AS47" s="111"/>
      <c r="AT47" s="111"/>
      <c r="AU47" s="111"/>
      <c r="AV47" s="111"/>
      <c r="AW47" s="111"/>
      <c r="AX47" s="111"/>
      <c r="AY47" s="111"/>
      <c r="AZ47" s="111"/>
      <c r="BA47" s="111"/>
      <c r="BB47" s="111"/>
      <c r="BC47" s="111"/>
      <c r="BD47" s="111"/>
      <c r="BE47" s="111"/>
      <c r="BF47" s="111"/>
      <c r="BG47" s="111"/>
      <c r="BH47" s="111"/>
      <c r="BI47" s="111"/>
      <c r="BJ47" s="111"/>
      <c r="BK47" s="111"/>
      <c r="BL47" s="111"/>
      <c r="BM47" s="111"/>
      <c r="BN47" s="111"/>
      <c r="BO47" s="111"/>
      <c r="BP47" s="111"/>
      <c r="BQ47" s="111"/>
      <c r="BR47" s="111"/>
      <c r="BS47" s="111"/>
      <c r="BT47" s="111"/>
      <c r="BU47" s="111"/>
      <c r="BV47" s="111"/>
      <c r="BW47" s="111"/>
      <c r="BX47" s="111"/>
    </row>
    <row r="48" spans="1:76">
      <c r="A48" s="111"/>
      <c r="B48" s="111"/>
      <c r="C48" s="111"/>
      <c r="D48" s="111"/>
      <c r="E48" s="112" t="s">
        <v>242</v>
      </c>
      <c r="F48" s="111" t="s">
        <v>423</v>
      </c>
      <c r="G48" s="111" t="s">
        <v>640</v>
      </c>
      <c r="H48" s="111"/>
      <c r="I48" s="112"/>
      <c r="J48" s="111"/>
      <c r="K48" s="111"/>
      <c r="L48" s="111"/>
      <c r="M48" s="112"/>
      <c r="N48" s="111"/>
      <c r="O48" s="111"/>
      <c r="P48" s="111"/>
      <c r="Q48" s="111"/>
      <c r="R48" s="111"/>
      <c r="S48" s="113"/>
      <c r="T48" s="111"/>
      <c r="U48" s="113"/>
      <c r="V48" s="111"/>
      <c r="W48" s="111"/>
      <c r="X48" s="111"/>
      <c r="Y48" s="112"/>
      <c r="Z48" s="111"/>
      <c r="AA48" s="113"/>
      <c r="AB48" s="100"/>
      <c r="AC48" s="112"/>
      <c r="AD48" s="111"/>
      <c r="AE48" s="113"/>
      <c r="AF48" s="100"/>
      <c r="AG48" s="113"/>
      <c r="AH48" s="111"/>
      <c r="AI48" s="111"/>
      <c r="AJ48" s="111"/>
      <c r="AK48" s="111"/>
      <c r="AL48" s="111"/>
      <c r="AM48" s="111"/>
      <c r="AN48" s="111"/>
      <c r="AO48" s="112" t="s">
        <v>281</v>
      </c>
      <c r="AP48" s="111" t="s">
        <v>1074</v>
      </c>
      <c r="AQ48" s="111" t="s">
        <v>812</v>
      </c>
      <c r="AR48" s="111" t="s">
        <v>801</v>
      </c>
      <c r="AS48" s="111"/>
      <c r="AT48" s="111"/>
      <c r="AU48" s="111"/>
      <c r="AV48" s="111"/>
      <c r="AW48" s="111"/>
      <c r="AX48" s="111"/>
      <c r="AY48" s="111"/>
      <c r="AZ48" s="111"/>
      <c r="BA48" s="111"/>
      <c r="BB48" s="111"/>
      <c r="BC48" s="111"/>
      <c r="BD48" s="111"/>
      <c r="BE48" s="111"/>
      <c r="BF48" s="111"/>
      <c r="BG48" s="111"/>
      <c r="BH48" s="111"/>
      <c r="BI48" s="111"/>
      <c r="BJ48" s="111"/>
      <c r="BK48" s="111"/>
      <c r="BL48" s="111"/>
      <c r="BM48" s="111"/>
      <c r="BN48" s="111"/>
      <c r="BO48" s="111"/>
      <c r="BP48" s="111"/>
      <c r="BQ48" s="111"/>
      <c r="BR48" s="111"/>
      <c r="BS48" s="111"/>
      <c r="BT48" s="111"/>
      <c r="BU48" s="111"/>
      <c r="BV48" s="111"/>
      <c r="BW48" s="111"/>
      <c r="BX48" s="111"/>
    </row>
    <row r="49" spans="1:76">
      <c r="A49" s="111"/>
      <c r="B49" s="111"/>
      <c r="C49" s="111"/>
      <c r="D49" s="111"/>
      <c r="E49" s="112" t="s">
        <v>242</v>
      </c>
      <c r="F49" s="111" t="s">
        <v>392</v>
      </c>
      <c r="G49" s="111" t="s">
        <v>896</v>
      </c>
      <c r="H49" s="111" t="s">
        <v>720</v>
      </c>
      <c r="I49" s="112"/>
      <c r="J49" s="111"/>
      <c r="K49" s="111"/>
      <c r="L49" s="111"/>
      <c r="M49" s="112"/>
      <c r="N49" s="111"/>
      <c r="O49" s="111"/>
      <c r="P49" s="111"/>
      <c r="Q49" s="111"/>
      <c r="R49" s="111"/>
      <c r="S49" s="113"/>
      <c r="T49" s="111"/>
      <c r="U49" s="113"/>
      <c r="V49" s="111"/>
      <c r="W49" s="111"/>
      <c r="X49" s="111"/>
      <c r="Y49" s="112"/>
      <c r="Z49" s="111"/>
      <c r="AA49" s="113"/>
      <c r="AB49" s="100"/>
      <c r="AC49" s="112"/>
      <c r="AD49" s="111"/>
      <c r="AE49" s="113"/>
      <c r="AF49" s="100"/>
      <c r="AG49" s="113"/>
      <c r="AH49" s="111"/>
      <c r="AI49" s="111"/>
      <c r="AJ49" s="111"/>
      <c r="AK49" s="111"/>
      <c r="AL49" s="111"/>
      <c r="AM49" s="111"/>
      <c r="AN49" s="111"/>
      <c r="AO49" s="112" t="s">
        <v>281</v>
      </c>
      <c r="AP49" s="111" t="s">
        <v>1074</v>
      </c>
      <c r="AQ49" s="111" t="s">
        <v>813</v>
      </c>
      <c r="AR49" s="111" t="s">
        <v>801</v>
      </c>
      <c r="AS49" s="111"/>
      <c r="AT49" s="111"/>
      <c r="AU49" s="111"/>
      <c r="AV49" s="111"/>
      <c r="AW49" s="111"/>
      <c r="AX49" s="111"/>
      <c r="AY49" s="111"/>
      <c r="AZ49" s="111"/>
      <c r="BA49" s="111"/>
      <c r="BB49" s="111"/>
      <c r="BC49" s="111"/>
      <c r="BD49" s="111"/>
      <c r="BE49" s="111"/>
      <c r="BF49" s="111"/>
      <c r="BG49" s="111"/>
      <c r="BH49" s="111"/>
      <c r="BI49" s="111"/>
      <c r="BJ49" s="111"/>
      <c r="BK49" s="111"/>
      <c r="BL49" s="111"/>
      <c r="BM49" s="111"/>
      <c r="BN49" s="111"/>
      <c r="BO49" s="111"/>
      <c r="BP49" s="111"/>
      <c r="BQ49" s="111"/>
      <c r="BR49" s="111"/>
      <c r="BS49" s="111"/>
      <c r="BT49" s="111"/>
      <c r="BU49" s="111"/>
      <c r="BV49" s="111"/>
      <c r="BW49" s="111"/>
      <c r="BX49" s="111"/>
    </row>
    <row r="50" spans="1:76">
      <c r="A50" s="111"/>
      <c r="B50" s="111"/>
      <c r="C50" s="111"/>
      <c r="D50" s="111"/>
      <c r="E50" s="112" t="s">
        <v>242</v>
      </c>
      <c r="F50" s="111" t="s">
        <v>438</v>
      </c>
      <c r="G50" s="111" t="s">
        <v>641</v>
      </c>
      <c r="H50" s="111"/>
      <c r="I50" s="112"/>
      <c r="J50" s="111"/>
      <c r="K50" s="111"/>
      <c r="L50" s="111"/>
      <c r="M50" s="112"/>
      <c r="N50" s="111"/>
      <c r="O50" s="111"/>
      <c r="P50" s="111"/>
      <c r="Q50" s="111"/>
      <c r="R50" s="111"/>
      <c r="S50" s="113"/>
      <c r="T50" s="111"/>
      <c r="U50" s="113"/>
      <c r="V50" s="111"/>
      <c r="W50" s="111"/>
      <c r="X50" s="111"/>
      <c r="Y50" s="112"/>
      <c r="Z50" s="111"/>
      <c r="AA50" s="113"/>
      <c r="AB50" s="100"/>
      <c r="AC50" s="112"/>
      <c r="AD50" s="111"/>
      <c r="AE50" s="113"/>
      <c r="AF50" s="100"/>
      <c r="AG50" s="113"/>
      <c r="AH50" s="111"/>
      <c r="AI50" s="111"/>
      <c r="AJ50" s="111"/>
      <c r="AK50" s="111"/>
      <c r="AL50" s="111"/>
      <c r="AM50" s="111"/>
      <c r="AN50" s="111"/>
      <c r="AO50" s="112" t="s">
        <v>281</v>
      </c>
      <c r="AP50" s="111" t="s">
        <v>1074</v>
      </c>
      <c r="AQ50" s="111" t="s">
        <v>814</v>
      </c>
      <c r="AR50" s="111" t="s">
        <v>801</v>
      </c>
      <c r="AS50" s="111"/>
      <c r="AT50" s="111"/>
      <c r="AU50" s="111"/>
      <c r="AV50" s="111"/>
      <c r="AW50" s="111"/>
      <c r="AX50" s="111"/>
      <c r="AY50" s="111"/>
      <c r="AZ50" s="111"/>
      <c r="BA50" s="111"/>
      <c r="BB50" s="111"/>
      <c r="BC50" s="111"/>
      <c r="BD50" s="111"/>
      <c r="BE50" s="111"/>
      <c r="BF50" s="111"/>
      <c r="BG50" s="111"/>
      <c r="BH50" s="111"/>
      <c r="BI50" s="111"/>
      <c r="BJ50" s="111"/>
      <c r="BK50" s="111"/>
      <c r="BL50" s="111"/>
      <c r="BM50" s="111"/>
      <c r="BN50" s="111"/>
      <c r="BO50" s="111"/>
      <c r="BP50" s="111"/>
      <c r="BQ50" s="111"/>
      <c r="BR50" s="111"/>
      <c r="BS50" s="111"/>
      <c r="BT50" s="111"/>
      <c r="BU50" s="111"/>
      <c r="BV50" s="111"/>
      <c r="BW50" s="111"/>
      <c r="BX50" s="111"/>
    </row>
    <row r="51" spans="1:76">
      <c r="A51" s="111"/>
      <c r="B51" s="111"/>
      <c r="C51" s="111"/>
      <c r="D51" s="111"/>
      <c r="E51" s="112" t="s">
        <v>242</v>
      </c>
      <c r="F51" s="111" t="s">
        <v>871</v>
      </c>
      <c r="G51" s="111" t="s">
        <v>733</v>
      </c>
      <c r="H51" s="111"/>
      <c r="I51" s="112"/>
      <c r="J51" s="111"/>
      <c r="K51" s="111"/>
      <c r="L51" s="111"/>
      <c r="M51" s="112"/>
      <c r="N51" s="111"/>
      <c r="O51" s="111"/>
      <c r="P51" s="111"/>
      <c r="Q51" s="111"/>
      <c r="R51" s="111"/>
      <c r="S51" s="113"/>
      <c r="T51" s="111"/>
      <c r="U51" s="113"/>
      <c r="V51" s="111"/>
      <c r="W51" s="111"/>
      <c r="X51" s="111"/>
      <c r="Y51" s="112"/>
      <c r="Z51" s="111"/>
      <c r="AA51" s="113"/>
      <c r="AB51" s="100"/>
      <c r="AC51" s="112"/>
      <c r="AD51" s="111"/>
      <c r="AE51" s="113"/>
      <c r="AF51" s="100"/>
      <c r="AG51" s="113"/>
      <c r="AH51" s="111"/>
      <c r="AI51" s="111"/>
      <c r="AJ51" s="111"/>
      <c r="AK51" s="111"/>
      <c r="AL51" s="111"/>
      <c r="AM51" s="111"/>
      <c r="AN51" s="111"/>
      <c r="AO51" s="112" t="s">
        <v>281</v>
      </c>
      <c r="AP51" s="111" t="s">
        <v>1074</v>
      </c>
      <c r="AQ51" s="111" t="s">
        <v>815</v>
      </c>
      <c r="AR51" s="111" t="s">
        <v>801</v>
      </c>
      <c r="AS51" s="111"/>
      <c r="AT51" s="111"/>
      <c r="AU51" s="111"/>
      <c r="AV51" s="111"/>
      <c r="AW51" s="111"/>
      <c r="AX51" s="111"/>
      <c r="AY51" s="111"/>
      <c r="AZ51" s="111"/>
      <c r="BA51" s="111"/>
      <c r="BB51" s="111"/>
      <c r="BC51" s="111"/>
      <c r="BD51" s="111"/>
      <c r="BE51" s="111"/>
      <c r="BF51" s="111"/>
      <c r="BG51" s="111"/>
      <c r="BH51" s="111"/>
      <c r="BI51" s="111"/>
      <c r="BJ51" s="111"/>
      <c r="BK51" s="111"/>
      <c r="BL51" s="111"/>
      <c r="BM51" s="111"/>
      <c r="BN51" s="111"/>
      <c r="BO51" s="111"/>
      <c r="BP51" s="111"/>
      <c r="BQ51" s="111"/>
      <c r="BR51" s="111"/>
      <c r="BS51" s="111"/>
      <c r="BT51" s="111"/>
      <c r="BU51" s="111"/>
      <c r="BV51" s="111"/>
      <c r="BW51" s="111"/>
      <c r="BX51" s="111"/>
    </row>
    <row r="52" spans="1:76">
      <c r="A52" s="111"/>
      <c r="B52" s="111"/>
      <c r="C52" s="111"/>
      <c r="D52" s="111"/>
      <c r="E52" s="112" t="s">
        <v>242</v>
      </c>
      <c r="F52" s="111" t="s">
        <v>871</v>
      </c>
      <c r="G52" s="111" t="s">
        <v>734</v>
      </c>
      <c r="H52" s="111" t="s">
        <v>725</v>
      </c>
      <c r="I52" s="112"/>
      <c r="J52" s="111"/>
      <c r="K52" s="111"/>
      <c r="L52" s="111"/>
      <c r="M52" s="112"/>
      <c r="N52" s="111"/>
      <c r="O52" s="111"/>
      <c r="P52" s="111"/>
      <c r="Q52" s="111"/>
      <c r="R52" s="111"/>
      <c r="S52" s="113"/>
      <c r="T52" s="111"/>
      <c r="U52" s="113"/>
      <c r="V52" s="111"/>
      <c r="W52" s="111"/>
      <c r="X52" s="111"/>
      <c r="Y52" s="112"/>
      <c r="Z52" s="111"/>
      <c r="AA52" s="113"/>
      <c r="AB52" s="100"/>
      <c r="AC52" s="112"/>
      <c r="AD52" s="111"/>
      <c r="AE52" s="113"/>
      <c r="AF52" s="100"/>
      <c r="AG52" s="113"/>
      <c r="AH52" s="111"/>
      <c r="AI52" s="111"/>
      <c r="AJ52" s="111"/>
      <c r="AK52" s="111"/>
      <c r="AL52" s="111"/>
      <c r="AM52" s="111"/>
      <c r="AN52" s="111"/>
      <c r="AO52" s="112" t="s">
        <v>281</v>
      </c>
      <c r="AP52" s="111" t="s">
        <v>1074</v>
      </c>
      <c r="AQ52" s="111" t="s">
        <v>816</v>
      </c>
      <c r="AR52" s="111" t="s">
        <v>801</v>
      </c>
      <c r="AS52" s="111"/>
      <c r="AT52" s="111"/>
      <c r="AU52" s="111"/>
      <c r="AV52" s="111"/>
      <c r="AW52" s="111"/>
      <c r="AX52" s="111"/>
      <c r="AY52" s="111"/>
      <c r="AZ52" s="111"/>
      <c r="BA52" s="111"/>
      <c r="BB52" s="111"/>
      <c r="BC52" s="111"/>
      <c r="BD52" s="111"/>
      <c r="BE52" s="111"/>
      <c r="BF52" s="111"/>
      <c r="BG52" s="111"/>
      <c r="BH52" s="111"/>
      <c r="BI52" s="111"/>
      <c r="BJ52" s="111"/>
      <c r="BK52" s="111"/>
      <c r="BL52" s="111"/>
      <c r="BM52" s="111"/>
      <c r="BN52" s="111"/>
      <c r="BO52" s="111"/>
      <c r="BP52" s="111"/>
      <c r="BQ52" s="111"/>
      <c r="BR52" s="111"/>
      <c r="BS52" s="111"/>
      <c r="BT52" s="111"/>
      <c r="BU52" s="111"/>
      <c r="BV52" s="111"/>
      <c r="BW52" s="111"/>
      <c r="BX52" s="111"/>
    </row>
    <row r="53" spans="1:76">
      <c r="A53" s="111"/>
      <c r="B53" s="111"/>
      <c r="C53" s="111"/>
      <c r="D53" s="111"/>
      <c r="E53" s="112"/>
      <c r="F53" s="111"/>
      <c r="G53" s="111"/>
      <c r="H53" s="111"/>
      <c r="I53" s="112"/>
      <c r="J53" s="111"/>
      <c r="K53" s="111"/>
      <c r="L53" s="111"/>
      <c r="M53" s="112"/>
      <c r="N53" s="111"/>
      <c r="O53" s="111"/>
      <c r="P53" s="111"/>
      <c r="Q53" s="111"/>
      <c r="R53" s="111"/>
      <c r="S53" s="113"/>
      <c r="T53" s="111"/>
      <c r="U53" s="113"/>
      <c r="V53" s="111"/>
      <c r="W53" s="111"/>
      <c r="X53" s="111"/>
      <c r="Y53" s="112"/>
      <c r="Z53" s="111"/>
      <c r="AA53" s="113"/>
      <c r="AB53" s="100"/>
      <c r="AC53" s="112"/>
      <c r="AD53" s="111"/>
      <c r="AE53" s="113"/>
      <c r="AF53" s="100"/>
      <c r="AG53" s="113"/>
      <c r="AH53" s="111"/>
      <c r="AI53" s="111"/>
      <c r="AJ53" s="111"/>
      <c r="AK53" s="111"/>
      <c r="AL53" s="111"/>
      <c r="AM53" s="111"/>
      <c r="AN53" s="111"/>
      <c r="AO53" s="112" t="s">
        <v>281</v>
      </c>
      <c r="AP53" s="111" t="s">
        <v>1074</v>
      </c>
      <c r="AQ53" s="111" t="s">
        <v>817</v>
      </c>
      <c r="AR53" s="111" t="s">
        <v>801</v>
      </c>
      <c r="AS53" s="111"/>
      <c r="AT53" s="111"/>
      <c r="AU53" s="111"/>
      <c r="AV53" s="111"/>
      <c r="AW53" s="111"/>
      <c r="AX53" s="111"/>
      <c r="AY53" s="111"/>
      <c r="AZ53" s="111"/>
      <c r="BA53" s="111"/>
      <c r="BB53" s="111"/>
      <c r="BC53" s="111"/>
      <c r="BD53" s="111"/>
      <c r="BE53" s="111"/>
      <c r="BF53" s="111"/>
      <c r="BG53" s="111"/>
      <c r="BH53" s="111"/>
      <c r="BI53" s="111"/>
      <c r="BJ53" s="111"/>
      <c r="BK53" s="111"/>
      <c r="BL53" s="111"/>
      <c r="BM53" s="111"/>
      <c r="BN53" s="111"/>
      <c r="BO53" s="111"/>
      <c r="BP53" s="111"/>
      <c r="BQ53" s="111"/>
      <c r="BR53" s="111"/>
      <c r="BS53" s="111"/>
      <c r="BT53" s="111"/>
      <c r="BU53" s="111"/>
      <c r="BV53" s="111"/>
      <c r="BW53" s="111"/>
      <c r="BX53" s="111"/>
    </row>
    <row r="54" spans="1:76">
      <c r="A54" s="111"/>
      <c r="B54" s="111"/>
      <c r="C54" s="111"/>
      <c r="D54" s="111"/>
      <c r="E54" s="112"/>
      <c r="F54" s="111"/>
      <c r="G54" s="111"/>
      <c r="H54" s="111"/>
      <c r="I54" s="112"/>
      <c r="J54" s="111"/>
      <c r="K54" s="111"/>
      <c r="L54" s="111"/>
      <c r="M54" s="112"/>
      <c r="N54" s="111"/>
      <c r="O54" s="111"/>
      <c r="P54" s="111"/>
      <c r="Q54" s="111"/>
      <c r="R54" s="111"/>
      <c r="S54" s="113"/>
      <c r="T54" s="111"/>
      <c r="U54" s="113"/>
      <c r="V54" s="111"/>
      <c r="W54" s="111"/>
      <c r="X54" s="111"/>
      <c r="Y54" s="112"/>
      <c r="Z54" s="111"/>
      <c r="AA54" s="113"/>
      <c r="AB54" s="100"/>
      <c r="AC54" s="112"/>
      <c r="AD54" s="111"/>
      <c r="AE54" s="113"/>
      <c r="AF54" s="100"/>
      <c r="AG54" s="113"/>
      <c r="AH54" s="111"/>
      <c r="AI54" s="111"/>
      <c r="AJ54" s="111"/>
      <c r="AK54" s="111"/>
      <c r="AL54" s="111"/>
      <c r="AM54" s="111"/>
      <c r="AN54" s="111"/>
      <c r="AO54" s="112" t="s">
        <v>281</v>
      </c>
      <c r="AP54" s="111" t="s">
        <v>1074</v>
      </c>
      <c r="AQ54" s="111" t="s">
        <v>818</v>
      </c>
      <c r="AR54" s="111" t="s">
        <v>801</v>
      </c>
      <c r="AS54" s="111"/>
      <c r="AT54" s="111"/>
      <c r="AU54" s="111"/>
      <c r="AV54" s="111"/>
      <c r="AW54" s="111"/>
      <c r="AX54" s="111"/>
      <c r="AY54" s="111"/>
      <c r="AZ54" s="111"/>
      <c r="BA54" s="111"/>
      <c r="BB54" s="111"/>
      <c r="BC54" s="111"/>
      <c r="BD54" s="111"/>
      <c r="BE54" s="111"/>
      <c r="BF54" s="111"/>
      <c r="BG54" s="111"/>
      <c r="BH54" s="111"/>
      <c r="BI54" s="111"/>
      <c r="BJ54" s="111"/>
      <c r="BK54" s="111"/>
      <c r="BL54" s="111"/>
      <c r="BM54" s="111"/>
      <c r="BN54" s="111"/>
      <c r="BO54" s="111"/>
      <c r="BP54" s="111"/>
      <c r="BQ54" s="111"/>
      <c r="BR54" s="111"/>
      <c r="BS54" s="111"/>
      <c r="BT54" s="111"/>
      <c r="BU54" s="111"/>
      <c r="BV54" s="111"/>
      <c r="BW54" s="111"/>
      <c r="BX54" s="111"/>
    </row>
    <row r="55" spans="1:76">
      <c r="A55" s="111"/>
      <c r="B55" s="111"/>
      <c r="C55" s="111"/>
      <c r="D55" s="111"/>
      <c r="E55" s="112"/>
      <c r="F55" s="111"/>
      <c r="G55" s="111"/>
      <c r="H55" s="111"/>
      <c r="I55" s="112"/>
      <c r="J55" s="111"/>
      <c r="K55" s="111"/>
      <c r="L55" s="111"/>
      <c r="M55" s="112"/>
      <c r="N55" s="111"/>
      <c r="O55" s="111"/>
      <c r="P55" s="111"/>
      <c r="Q55" s="111"/>
      <c r="R55" s="111"/>
      <c r="S55" s="113"/>
      <c r="T55" s="111"/>
      <c r="U55" s="113"/>
      <c r="V55" s="111"/>
      <c r="W55" s="111"/>
      <c r="X55" s="111"/>
      <c r="Y55" s="112"/>
      <c r="Z55" s="111"/>
      <c r="AA55" s="113"/>
      <c r="AB55" s="100"/>
      <c r="AC55" s="112"/>
      <c r="AD55" s="111"/>
      <c r="AE55" s="113"/>
      <c r="AF55" s="100"/>
      <c r="AG55" s="113"/>
      <c r="AH55" s="111"/>
      <c r="AI55" s="111"/>
      <c r="AJ55" s="111"/>
      <c r="AK55" s="111"/>
      <c r="AL55" s="111"/>
      <c r="AM55" s="111"/>
      <c r="AN55" s="111"/>
      <c r="AO55" s="112" t="s">
        <v>281</v>
      </c>
      <c r="AP55" s="111" t="s">
        <v>1074</v>
      </c>
      <c r="AQ55" s="111" t="s">
        <v>819</v>
      </c>
      <c r="AR55" s="111" t="s">
        <v>801</v>
      </c>
      <c r="AS55" s="111"/>
      <c r="AT55" s="111"/>
      <c r="AU55" s="111"/>
      <c r="AV55" s="111"/>
      <c r="AW55" s="111"/>
      <c r="AX55" s="111"/>
      <c r="AY55" s="111"/>
      <c r="AZ55" s="111"/>
      <c r="BA55" s="111"/>
      <c r="BB55" s="111"/>
      <c r="BC55" s="111"/>
      <c r="BD55" s="111"/>
      <c r="BE55" s="111"/>
      <c r="BF55" s="111"/>
      <c r="BG55" s="111"/>
      <c r="BH55" s="111"/>
      <c r="BI55" s="111"/>
      <c r="BJ55" s="111"/>
      <c r="BK55" s="111"/>
      <c r="BL55" s="111"/>
      <c r="BM55" s="111"/>
      <c r="BN55" s="111"/>
      <c r="BO55" s="111"/>
      <c r="BP55" s="111"/>
      <c r="BQ55" s="111"/>
      <c r="BR55" s="111"/>
      <c r="BS55" s="111"/>
      <c r="BT55" s="111"/>
      <c r="BU55" s="111"/>
      <c r="BV55" s="111"/>
      <c r="BW55" s="111"/>
      <c r="BX55" s="111"/>
    </row>
    <row r="56" spans="1:76">
      <c r="A56" s="111"/>
      <c r="B56" s="111"/>
      <c r="C56" s="111"/>
      <c r="D56" s="111"/>
      <c r="E56" s="112"/>
      <c r="F56" s="111"/>
      <c r="G56" s="111"/>
      <c r="H56" s="111"/>
      <c r="I56" s="112"/>
      <c r="J56" s="111"/>
      <c r="K56" s="111"/>
      <c r="L56" s="111"/>
      <c r="M56" s="112"/>
      <c r="N56" s="111"/>
      <c r="O56" s="111"/>
      <c r="P56" s="111"/>
      <c r="Q56" s="111"/>
      <c r="R56" s="111"/>
      <c r="S56" s="113"/>
      <c r="T56" s="111"/>
      <c r="U56" s="113"/>
      <c r="V56" s="111"/>
      <c r="W56" s="111"/>
      <c r="X56" s="111"/>
      <c r="Y56" s="112"/>
      <c r="Z56" s="111"/>
      <c r="AA56" s="113"/>
      <c r="AB56" s="100"/>
      <c r="AC56" s="112"/>
      <c r="AD56" s="111"/>
      <c r="AE56" s="113"/>
      <c r="AF56" s="100"/>
      <c r="AG56" s="113"/>
      <c r="AH56" s="111"/>
      <c r="AI56" s="111"/>
      <c r="AJ56" s="111"/>
      <c r="AK56" s="111"/>
      <c r="AL56" s="111"/>
      <c r="AM56" s="111"/>
      <c r="AN56" s="111"/>
      <c r="AO56" s="112" t="s">
        <v>281</v>
      </c>
      <c r="AP56" s="111" t="s">
        <v>618</v>
      </c>
      <c r="AQ56" s="111" t="s">
        <v>619</v>
      </c>
      <c r="AR56" s="111"/>
      <c r="AS56" s="111"/>
      <c r="AT56" s="111"/>
      <c r="AU56" s="111"/>
      <c r="AV56" s="111"/>
      <c r="AW56" s="111"/>
      <c r="AX56" s="111"/>
      <c r="AY56" s="111"/>
      <c r="AZ56" s="111"/>
      <c r="BA56" s="111"/>
      <c r="BB56" s="111"/>
      <c r="BC56" s="111"/>
      <c r="BD56" s="111"/>
      <c r="BE56" s="111"/>
      <c r="BF56" s="111"/>
      <c r="BG56" s="111"/>
      <c r="BH56" s="111"/>
      <c r="BI56" s="111"/>
      <c r="BJ56" s="111"/>
      <c r="BK56" s="111"/>
      <c r="BL56" s="111"/>
      <c r="BM56" s="111"/>
      <c r="BN56" s="111"/>
      <c r="BO56" s="111"/>
      <c r="BP56" s="111"/>
      <c r="BQ56" s="111"/>
      <c r="BR56" s="111"/>
      <c r="BS56" s="111"/>
      <c r="BT56" s="111"/>
      <c r="BU56" s="111"/>
      <c r="BV56" s="111"/>
      <c r="BW56" s="111"/>
      <c r="BX56" s="111"/>
    </row>
    <row r="57" spans="1:76">
      <c r="A57" s="111"/>
      <c r="B57" s="111"/>
      <c r="C57" s="111"/>
      <c r="D57" s="111"/>
      <c r="E57" s="112"/>
      <c r="F57" s="111"/>
      <c r="G57" s="111"/>
      <c r="H57" s="111"/>
      <c r="I57" s="112"/>
      <c r="J57" s="111"/>
      <c r="K57" s="111"/>
      <c r="L57" s="111"/>
      <c r="M57" s="112"/>
      <c r="N57" s="111"/>
      <c r="O57" s="111"/>
      <c r="P57" s="111"/>
      <c r="Q57" s="111"/>
      <c r="R57" s="111"/>
      <c r="S57" s="113"/>
      <c r="T57" s="111"/>
      <c r="U57" s="113"/>
      <c r="V57" s="111"/>
      <c r="W57" s="111"/>
      <c r="X57" s="111"/>
      <c r="Y57" s="112"/>
      <c r="Z57" s="111"/>
      <c r="AA57" s="113"/>
      <c r="AB57" s="100"/>
      <c r="AC57" s="112"/>
      <c r="AD57" s="111"/>
      <c r="AE57" s="113"/>
      <c r="AF57" s="100"/>
      <c r="AG57" s="113"/>
      <c r="AH57" s="111"/>
      <c r="AI57" s="111"/>
      <c r="AJ57" s="111"/>
      <c r="AK57" s="111"/>
      <c r="AL57" s="111"/>
      <c r="AM57" s="111"/>
      <c r="AN57" s="111"/>
      <c r="AO57" s="112" t="s">
        <v>281</v>
      </c>
      <c r="AP57" s="111" t="s">
        <v>618</v>
      </c>
      <c r="AQ57" s="111" t="s">
        <v>621</v>
      </c>
      <c r="AR57" s="111"/>
      <c r="AS57" s="111"/>
      <c r="AT57" s="111"/>
      <c r="AU57" s="111"/>
      <c r="AV57" s="111"/>
      <c r="AW57" s="111"/>
      <c r="AX57" s="111"/>
      <c r="AY57" s="111"/>
      <c r="AZ57" s="111"/>
      <c r="BA57" s="111"/>
      <c r="BB57" s="111"/>
      <c r="BC57" s="111"/>
      <c r="BD57" s="111"/>
      <c r="BE57" s="111"/>
      <c r="BF57" s="111"/>
      <c r="BG57" s="111"/>
      <c r="BH57" s="111"/>
      <c r="BI57" s="111"/>
      <c r="BJ57" s="111"/>
      <c r="BK57" s="111"/>
      <c r="BL57" s="111"/>
      <c r="BM57" s="111"/>
      <c r="BN57" s="111"/>
      <c r="BO57" s="111"/>
      <c r="BP57" s="111"/>
      <c r="BQ57" s="111"/>
      <c r="BR57" s="111"/>
      <c r="BS57" s="111"/>
      <c r="BT57" s="111"/>
      <c r="BU57" s="111"/>
      <c r="BV57" s="111"/>
      <c r="BW57" s="111"/>
      <c r="BX57" s="111"/>
    </row>
    <row r="58" spans="1:76">
      <c r="A58" s="111"/>
      <c r="B58" s="111"/>
      <c r="C58" s="111"/>
      <c r="D58" s="111"/>
      <c r="E58" s="112"/>
      <c r="F58" s="111"/>
      <c r="G58" s="111"/>
      <c r="H58" s="111"/>
      <c r="I58" s="112"/>
      <c r="J58" s="111"/>
      <c r="K58" s="111"/>
      <c r="L58" s="111"/>
      <c r="M58" s="112"/>
      <c r="N58" s="111"/>
      <c r="O58" s="111"/>
      <c r="P58" s="111"/>
      <c r="Q58" s="111"/>
      <c r="R58" s="111"/>
      <c r="S58" s="113"/>
      <c r="T58" s="111"/>
      <c r="U58" s="113"/>
      <c r="V58" s="111"/>
      <c r="W58" s="111"/>
      <c r="X58" s="111"/>
      <c r="Y58" s="112"/>
      <c r="Z58" s="111"/>
      <c r="AA58" s="113"/>
      <c r="AB58" s="100"/>
      <c r="AC58" s="112"/>
      <c r="AD58" s="111"/>
      <c r="AE58" s="113"/>
      <c r="AF58" s="100"/>
      <c r="AG58" s="113"/>
      <c r="AH58" s="111"/>
      <c r="AI58" s="111"/>
      <c r="AJ58" s="111"/>
      <c r="AK58" s="111"/>
      <c r="AL58" s="111"/>
      <c r="AM58" s="111"/>
      <c r="AN58" s="111"/>
      <c r="AO58" s="112" t="s">
        <v>281</v>
      </c>
      <c r="AP58" s="111" t="s">
        <v>1075</v>
      </c>
      <c r="AQ58" s="111" t="s">
        <v>623</v>
      </c>
      <c r="AR58" s="111"/>
      <c r="AS58" s="111"/>
      <c r="AT58" s="111"/>
      <c r="AU58" s="111"/>
      <c r="AV58" s="111"/>
      <c r="AW58" s="111"/>
      <c r="AX58" s="111"/>
      <c r="AY58" s="111"/>
      <c r="AZ58" s="111"/>
      <c r="BA58" s="111"/>
      <c r="BB58" s="111"/>
      <c r="BC58" s="111"/>
      <c r="BD58" s="111"/>
      <c r="BE58" s="111"/>
      <c r="BF58" s="111"/>
      <c r="BG58" s="111"/>
      <c r="BH58" s="111"/>
      <c r="BI58" s="111"/>
      <c r="BJ58" s="111"/>
      <c r="BK58" s="111"/>
      <c r="BL58" s="111"/>
      <c r="BM58" s="111"/>
      <c r="BN58" s="111"/>
      <c r="BO58" s="111"/>
      <c r="BP58" s="111"/>
      <c r="BQ58" s="111"/>
      <c r="BR58" s="111"/>
      <c r="BS58" s="111"/>
      <c r="BT58" s="111"/>
      <c r="BU58" s="111"/>
      <c r="BV58" s="111"/>
      <c r="BW58" s="111"/>
      <c r="BX58" s="111"/>
    </row>
    <row r="59" spans="1:76">
      <c r="A59" s="111"/>
      <c r="B59" s="111"/>
      <c r="C59" s="111"/>
      <c r="D59" s="111"/>
      <c r="E59" s="112"/>
      <c r="F59" s="111"/>
      <c r="G59" s="111"/>
      <c r="H59" s="111"/>
      <c r="I59" s="112"/>
      <c r="J59" s="111"/>
      <c r="K59" s="111"/>
      <c r="L59" s="111"/>
      <c r="M59" s="112"/>
      <c r="N59" s="111"/>
      <c r="O59" s="111"/>
      <c r="P59" s="111"/>
      <c r="Q59" s="111"/>
      <c r="R59" s="111"/>
      <c r="S59" s="113"/>
      <c r="T59" s="111"/>
      <c r="U59" s="113"/>
      <c r="V59" s="111"/>
      <c r="W59" s="111"/>
      <c r="X59" s="111"/>
      <c r="Y59" s="112"/>
      <c r="Z59" s="111"/>
      <c r="AA59" s="113"/>
      <c r="AB59" s="100"/>
      <c r="AC59" s="112"/>
      <c r="AD59" s="111"/>
      <c r="AE59" s="113"/>
      <c r="AF59" s="100"/>
      <c r="AG59" s="113"/>
      <c r="AH59" s="111"/>
      <c r="AI59" s="111"/>
      <c r="AJ59" s="111"/>
      <c r="AK59" s="111"/>
      <c r="AL59" s="111"/>
      <c r="AM59" s="111"/>
      <c r="AN59" s="111"/>
      <c r="AO59" s="112" t="s">
        <v>281</v>
      </c>
      <c r="AP59" s="111" t="s">
        <v>626</v>
      </c>
      <c r="AQ59" s="111" t="s">
        <v>627</v>
      </c>
      <c r="AR59" s="111"/>
      <c r="AS59" s="111"/>
      <c r="AT59" s="111"/>
      <c r="AU59" s="111"/>
      <c r="AV59" s="111"/>
      <c r="AW59" s="111"/>
      <c r="AX59" s="111"/>
      <c r="AY59" s="111"/>
      <c r="AZ59" s="111"/>
      <c r="BA59" s="111"/>
      <c r="BB59" s="111"/>
      <c r="BC59" s="111"/>
      <c r="BD59" s="111"/>
      <c r="BE59" s="111"/>
      <c r="BF59" s="111"/>
      <c r="BG59" s="111"/>
      <c r="BH59" s="111"/>
      <c r="BI59" s="111"/>
      <c r="BJ59" s="111"/>
      <c r="BK59" s="111"/>
      <c r="BL59" s="111"/>
      <c r="BM59" s="111"/>
      <c r="BN59" s="111"/>
      <c r="BO59" s="111"/>
      <c r="BP59" s="111"/>
      <c r="BQ59" s="111"/>
      <c r="BR59" s="111"/>
      <c r="BS59" s="111"/>
      <c r="BT59" s="111"/>
      <c r="BU59" s="111"/>
      <c r="BV59" s="111"/>
      <c r="BW59" s="111"/>
      <c r="BX59" s="111"/>
    </row>
    <row r="60" spans="1:76">
      <c r="A60" s="111"/>
      <c r="B60" s="111"/>
      <c r="C60" s="111"/>
      <c r="D60" s="111"/>
      <c r="E60" s="112"/>
      <c r="F60" s="111"/>
      <c r="G60" s="111"/>
      <c r="H60" s="111"/>
      <c r="I60" s="112"/>
      <c r="J60" s="111"/>
      <c r="K60" s="111"/>
      <c r="L60" s="111"/>
      <c r="M60" s="112"/>
      <c r="N60" s="111"/>
      <c r="O60" s="111"/>
      <c r="P60" s="111"/>
      <c r="Q60" s="111"/>
      <c r="R60" s="111"/>
      <c r="S60" s="113"/>
      <c r="T60" s="111"/>
      <c r="U60" s="113"/>
      <c r="V60" s="111"/>
      <c r="W60" s="111"/>
      <c r="X60" s="111"/>
      <c r="Y60" s="112"/>
      <c r="Z60" s="111"/>
      <c r="AA60" s="113"/>
      <c r="AB60" s="100"/>
      <c r="AC60" s="112"/>
      <c r="AD60" s="111"/>
      <c r="AE60" s="113"/>
      <c r="AF60" s="100"/>
      <c r="AG60" s="113"/>
      <c r="AH60" s="111"/>
      <c r="AI60" s="111"/>
      <c r="AJ60" s="111"/>
      <c r="AK60" s="111"/>
      <c r="AL60" s="111"/>
      <c r="AM60" s="111"/>
      <c r="AN60" s="111"/>
      <c r="AO60" s="112" t="s">
        <v>281</v>
      </c>
      <c r="AP60" s="111" t="s">
        <v>626</v>
      </c>
      <c r="AQ60" s="111" t="s">
        <v>629</v>
      </c>
      <c r="AR60" s="111"/>
      <c r="AS60" s="111"/>
      <c r="AT60" s="111"/>
      <c r="AU60" s="111"/>
      <c r="AV60" s="111"/>
      <c r="AW60" s="111"/>
      <c r="AX60" s="111"/>
      <c r="AY60" s="111"/>
      <c r="AZ60" s="111"/>
      <c r="BA60" s="111"/>
      <c r="BB60" s="111"/>
      <c r="BC60" s="111"/>
      <c r="BD60" s="111"/>
      <c r="BE60" s="111"/>
      <c r="BF60" s="111"/>
      <c r="BG60" s="111"/>
      <c r="BH60" s="111"/>
      <c r="BI60" s="111"/>
      <c r="BJ60" s="111"/>
      <c r="BK60" s="111"/>
      <c r="BL60" s="111"/>
      <c r="BM60" s="111"/>
      <c r="BN60" s="111"/>
      <c r="BO60" s="111"/>
      <c r="BP60" s="111"/>
      <c r="BQ60" s="111"/>
      <c r="BR60" s="111"/>
      <c r="BS60" s="111"/>
      <c r="BT60" s="111"/>
      <c r="BU60" s="111"/>
      <c r="BV60" s="111"/>
      <c r="BW60" s="111"/>
      <c r="BX60" s="111"/>
    </row>
    <row r="61" spans="1:76">
      <c r="A61" s="111"/>
      <c r="B61" s="111"/>
      <c r="C61" s="111"/>
      <c r="D61" s="111"/>
      <c r="E61" s="112"/>
      <c r="F61" s="111"/>
      <c r="G61" s="111"/>
      <c r="H61" s="111"/>
      <c r="I61" s="112"/>
      <c r="J61" s="111"/>
      <c r="K61" s="111"/>
      <c r="L61" s="111"/>
      <c r="M61" s="112"/>
      <c r="N61" s="111"/>
      <c r="O61" s="111"/>
      <c r="P61" s="111"/>
      <c r="Q61" s="111"/>
      <c r="R61" s="111"/>
      <c r="S61" s="113"/>
      <c r="T61" s="111"/>
      <c r="U61" s="113"/>
      <c r="V61" s="111"/>
      <c r="W61" s="111"/>
      <c r="X61" s="111"/>
      <c r="Y61" s="112"/>
      <c r="Z61" s="111"/>
      <c r="AA61" s="113"/>
      <c r="AB61" s="100"/>
      <c r="AC61" s="112"/>
      <c r="AD61" s="111"/>
      <c r="AE61" s="113"/>
      <c r="AF61" s="100"/>
      <c r="AG61" s="113"/>
      <c r="AH61" s="111"/>
      <c r="AI61" s="111"/>
      <c r="AJ61" s="111"/>
      <c r="AK61" s="111"/>
      <c r="AL61" s="111"/>
      <c r="AM61" s="111"/>
      <c r="AN61" s="111"/>
      <c r="AO61" s="112" t="s">
        <v>281</v>
      </c>
      <c r="AP61" s="111" t="s">
        <v>626</v>
      </c>
      <c r="AQ61" s="111" t="s">
        <v>632</v>
      </c>
      <c r="AR61" s="111"/>
      <c r="AS61" s="111"/>
      <c r="AT61" s="111"/>
      <c r="AU61" s="111"/>
      <c r="AV61" s="111"/>
      <c r="AW61" s="111"/>
      <c r="AX61" s="111"/>
      <c r="AY61" s="111"/>
      <c r="AZ61" s="111"/>
      <c r="BA61" s="111"/>
      <c r="BB61" s="111"/>
      <c r="BC61" s="111"/>
      <c r="BD61" s="111"/>
      <c r="BE61" s="111"/>
      <c r="BF61" s="111"/>
      <c r="BG61" s="111"/>
      <c r="BH61" s="111"/>
      <c r="BI61" s="111"/>
      <c r="BJ61" s="111"/>
      <c r="BK61" s="111"/>
      <c r="BL61" s="111"/>
      <c r="BM61" s="111"/>
      <c r="BN61" s="111"/>
      <c r="BO61" s="111"/>
      <c r="BP61" s="111"/>
      <c r="BQ61" s="111"/>
      <c r="BR61" s="111"/>
      <c r="BS61" s="111"/>
      <c r="BT61" s="111"/>
      <c r="BU61" s="111"/>
      <c r="BV61" s="111"/>
      <c r="BW61" s="111"/>
      <c r="BX61" s="111"/>
    </row>
    <row r="62" spans="1:76">
      <c r="E62" s="114"/>
      <c r="I62" s="114"/>
      <c r="M62" s="114"/>
      <c r="Y62" s="114"/>
      <c r="AC62" s="114"/>
      <c r="AO62" s="114" t="s">
        <v>281</v>
      </c>
      <c r="AP62" s="109" t="s">
        <v>636</v>
      </c>
      <c r="AQ62" s="109" t="s">
        <v>637</v>
      </c>
    </row>
    <row r="63" spans="1:76">
      <c r="E63" s="114"/>
      <c r="I63" s="114"/>
      <c r="M63" s="114"/>
      <c r="Y63" s="114"/>
      <c r="AC63" s="114"/>
    </row>
    <row r="64" spans="1:76">
      <c r="E64" s="114"/>
      <c r="I64" s="114"/>
      <c r="M64" s="114"/>
      <c r="Y64" s="114"/>
      <c r="AC64" s="114"/>
    </row>
    <row r="65" spans="5:29">
      <c r="E65" s="114"/>
      <c r="I65" s="114"/>
      <c r="M65" s="114"/>
      <c r="Y65" s="114"/>
      <c r="AC65" s="114"/>
    </row>
    <row r="66" spans="5:29">
      <c r="E66" s="114"/>
      <c r="I66" s="114"/>
      <c r="M66" s="114"/>
      <c r="Y66" s="114"/>
      <c r="AC66" s="114"/>
    </row>
    <row r="67" spans="5:29">
      <c r="E67" s="114"/>
      <c r="I67" s="114"/>
      <c r="M67" s="114"/>
      <c r="Y67" s="114"/>
      <c r="AC67" s="114"/>
    </row>
    <row r="68" spans="5:29">
      <c r="Y68" s="114"/>
      <c r="AC68" s="114"/>
    </row>
    <row r="69" spans="5:29">
      <c r="Y69" s="114"/>
      <c r="AC69" s="114"/>
    </row>
    <row r="70" spans="5:29">
      <c r="Y70" s="114"/>
      <c r="AC70" s="114"/>
    </row>
    <row r="71" spans="5:29">
      <c r="Y71" s="114"/>
      <c r="AC71" s="114"/>
    </row>
    <row r="72" spans="5:29">
      <c r="Y72" s="114"/>
      <c r="AC72" s="114"/>
    </row>
    <row r="73" spans="5:29">
      <c r="Y73" s="114"/>
      <c r="AC73" s="114"/>
    </row>
    <row r="74" spans="5:29">
      <c r="Y74" s="114"/>
      <c r="AC74" s="114"/>
    </row>
    <row r="75" spans="5:29">
      <c r="Y75" s="114"/>
      <c r="AC75" s="114"/>
    </row>
    <row r="76" spans="5:29">
      <c r="Y76" s="114"/>
      <c r="AC76" s="114"/>
    </row>
    <row r="77" spans="5:29">
      <c r="Y77" s="114"/>
      <c r="AC77" s="114"/>
    </row>
    <row r="78" spans="5:29">
      <c r="Y78" s="114"/>
      <c r="AC78" s="114"/>
    </row>
    <row r="79" spans="5:29">
      <c r="Y79" s="114"/>
      <c r="AC79" s="114"/>
    </row>
    <row r="80" spans="5:29">
      <c r="Y80" s="114"/>
      <c r="AC80" s="114"/>
    </row>
    <row r="81" spans="25:29">
      <c r="Y81" s="114"/>
      <c r="AC81" s="114"/>
    </row>
    <row r="82" spans="25:29">
      <c r="Y82" s="114"/>
      <c r="AC82" s="114"/>
    </row>
    <row r="83" spans="25:29">
      <c r="Y83" s="114"/>
      <c r="AC83" s="114"/>
    </row>
    <row r="84" spans="25:29">
      <c r="Y84" s="114"/>
      <c r="AC84" s="114"/>
    </row>
    <row r="85" spans="25:29">
      <c r="Y85" s="114"/>
      <c r="AC85" s="114"/>
    </row>
  </sheetData>
  <sheetProtection algorithmName="SHA-512" hashValue="65FodL1GfHTv6Z1xrJx9Ozw2qGBQlRXtVOsGQJY3hDcSEoRFF6KRTCeSEKk9UBbf0bh0J9zxb8o+Ir6zz4v5Hw==" saltValue="ZvtzSA74Xx5SQmmkFKwi5Q==" spinCount="100000" sheet="1" objects="1" scenarios="1"/>
  <phoneticPr fontId="1"/>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AA8293-C19A-47E8-8F19-65DC4123E661}">
  <sheetPr codeName="Sheet10"/>
  <dimension ref="B1:BW23"/>
  <sheetViews>
    <sheetView workbookViewId="0">
      <selection activeCell="I15" sqref="I15"/>
    </sheetView>
  </sheetViews>
  <sheetFormatPr defaultRowHeight="18.75"/>
  <cols>
    <col min="1" max="16384" width="9" style="96"/>
  </cols>
  <sheetData>
    <row r="1" spans="2:75">
      <c r="B1"/>
      <c r="C1"/>
      <c r="F1"/>
      <c r="G1"/>
      <c r="J1"/>
      <c r="K1"/>
      <c r="N1"/>
      <c r="O1"/>
      <c r="R1"/>
      <c r="S1"/>
      <c r="V1"/>
      <c r="W1"/>
      <c r="Z1"/>
      <c r="AA1"/>
      <c r="AD1"/>
      <c r="AE1"/>
      <c r="AH1"/>
      <c r="AI1"/>
      <c r="AL1"/>
      <c r="AM1"/>
      <c r="AP1"/>
      <c r="AQ1"/>
      <c r="AT1" s="2"/>
      <c r="AX1"/>
      <c r="AY1"/>
      <c r="BB1"/>
      <c r="BC1"/>
      <c r="BF1"/>
      <c r="BG1"/>
      <c r="BJ1"/>
      <c r="BK1"/>
      <c r="BN1"/>
      <c r="BO1"/>
      <c r="BR1"/>
      <c r="BS1"/>
      <c r="BV1"/>
      <c r="BW1"/>
    </row>
    <row r="4" spans="2:75">
      <c r="B4" s="96" t="s">
        <v>515</v>
      </c>
      <c r="C4" s="96" t="s">
        <v>962</v>
      </c>
      <c r="F4" s="96" t="s">
        <v>513</v>
      </c>
      <c r="G4" s="96" t="s">
        <v>1018</v>
      </c>
      <c r="J4" s="96" t="s">
        <v>662</v>
      </c>
      <c r="K4" s="96" t="s">
        <v>393</v>
      </c>
      <c r="N4" s="96" t="s">
        <v>662</v>
      </c>
      <c r="O4" s="96" t="s">
        <v>1015</v>
      </c>
      <c r="R4" s="96" t="s">
        <v>662</v>
      </c>
      <c r="S4" s="96" t="s">
        <v>1034</v>
      </c>
      <c r="V4" s="96" t="s">
        <v>662</v>
      </c>
      <c r="W4" s="96" t="s">
        <v>740</v>
      </c>
      <c r="Z4" s="96" t="s">
        <v>513</v>
      </c>
      <c r="AA4" s="96" t="s">
        <v>1004</v>
      </c>
      <c r="AD4" s="96" t="s">
        <v>910</v>
      </c>
      <c r="AE4" s="96" t="s">
        <v>974</v>
      </c>
      <c r="AH4" s="96" t="s">
        <v>925</v>
      </c>
      <c r="AI4" s="96" t="s">
        <v>985</v>
      </c>
      <c r="AL4" s="96" t="s">
        <v>513</v>
      </c>
      <c r="AM4" s="96" t="s">
        <v>1017</v>
      </c>
      <c r="AP4" s="96" t="s">
        <v>914</v>
      </c>
      <c r="AQ4" s="96">
        <v>5100</v>
      </c>
      <c r="AT4" s="96" t="s">
        <v>662</v>
      </c>
      <c r="AX4" s="96" t="s">
        <v>662</v>
      </c>
      <c r="AY4" s="96" t="s">
        <v>973</v>
      </c>
      <c r="BB4" s="96" t="s">
        <v>513</v>
      </c>
      <c r="BC4" s="96" t="s">
        <v>1007</v>
      </c>
      <c r="BF4" s="96" t="s">
        <v>933</v>
      </c>
      <c r="BG4" s="96" t="s">
        <v>984</v>
      </c>
      <c r="BJ4" s="96" t="s">
        <v>934</v>
      </c>
      <c r="BK4" s="96" t="s">
        <v>970</v>
      </c>
      <c r="BN4" s="96" t="s">
        <v>1047</v>
      </c>
      <c r="BO4" s="96" t="s">
        <v>964</v>
      </c>
      <c r="BR4" s="96" t="s">
        <v>663</v>
      </c>
      <c r="BS4" s="96" t="s">
        <v>971</v>
      </c>
      <c r="BV4" s="96" t="s">
        <v>945</v>
      </c>
      <c r="BW4" s="96" t="s">
        <v>1028</v>
      </c>
    </row>
    <row r="5" spans="2:75">
      <c r="B5" s="96" t="s">
        <v>513</v>
      </c>
      <c r="C5" s="96" t="s">
        <v>963</v>
      </c>
      <c r="F5" s="96" t="s">
        <v>664</v>
      </c>
      <c r="G5" s="96" t="s">
        <v>1019</v>
      </c>
      <c r="N5" s="96" t="s">
        <v>665</v>
      </c>
      <c r="O5" s="96" t="s">
        <v>1016</v>
      </c>
      <c r="R5" s="96" t="s">
        <v>673</v>
      </c>
      <c r="S5" s="96" t="s">
        <v>1035</v>
      </c>
      <c r="V5" s="96" t="s">
        <v>675</v>
      </c>
      <c r="W5" s="96" t="s">
        <v>742</v>
      </c>
      <c r="Z5" s="96" t="s">
        <v>662</v>
      </c>
      <c r="AA5" s="96" t="s">
        <v>1005</v>
      </c>
      <c r="AD5" s="96" t="s">
        <v>909</v>
      </c>
      <c r="AE5" s="96" t="s">
        <v>975</v>
      </c>
      <c r="AH5" s="96" t="s">
        <v>926</v>
      </c>
      <c r="AI5" s="96" t="s">
        <v>986</v>
      </c>
      <c r="AL5" s="96" t="s">
        <v>667</v>
      </c>
      <c r="AM5" s="96" t="s">
        <v>982</v>
      </c>
      <c r="AP5" s="96" t="s">
        <v>915</v>
      </c>
      <c r="AQ5" s="96">
        <v>5050</v>
      </c>
      <c r="AT5" s="96" t="s">
        <v>668</v>
      </c>
      <c r="AX5" s="96" t="s">
        <v>668</v>
      </c>
      <c r="BB5" s="96" t="s">
        <v>669</v>
      </c>
      <c r="BC5" s="96" t="s">
        <v>1008</v>
      </c>
      <c r="BF5" s="96" t="s">
        <v>934</v>
      </c>
      <c r="BJ5" s="96" t="s">
        <v>935</v>
      </c>
      <c r="BN5" s="96" t="s">
        <v>828</v>
      </c>
      <c r="BR5" s="96" t="s">
        <v>513</v>
      </c>
      <c r="BS5" s="96" t="s">
        <v>972</v>
      </c>
      <c r="BV5" s="96" t="s">
        <v>940</v>
      </c>
      <c r="BW5" s="96" t="s">
        <v>1029</v>
      </c>
    </row>
    <row r="6" spans="2:75">
      <c r="B6" s="96" t="s">
        <v>673</v>
      </c>
      <c r="F6" s="96" t="s">
        <v>674</v>
      </c>
      <c r="G6" s="96" t="s">
        <v>1020</v>
      </c>
      <c r="N6" s="96" t="s">
        <v>673</v>
      </c>
      <c r="R6" s="96" t="s">
        <v>666</v>
      </c>
      <c r="S6" s="96" t="s">
        <v>1036</v>
      </c>
      <c r="V6" s="96" t="s">
        <v>678</v>
      </c>
      <c r="Z6" s="96" t="s">
        <v>676</v>
      </c>
      <c r="AA6" s="96" t="s">
        <v>1006</v>
      </c>
      <c r="AD6" s="96" t="s">
        <v>699</v>
      </c>
      <c r="AE6" s="96" t="s">
        <v>976</v>
      </c>
      <c r="AH6" s="96" t="s">
        <v>673</v>
      </c>
      <c r="AI6" s="96" t="s">
        <v>987</v>
      </c>
      <c r="AL6" s="96" t="s">
        <v>515</v>
      </c>
      <c r="AP6" s="96" t="s">
        <v>916</v>
      </c>
      <c r="AQ6" s="96" t="s">
        <v>455</v>
      </c>
      <c r="AX6" s="96" t="s">
        <v>827</v>
      </c>
      <c r="BB6" s="96" t="s">
        <v>681</v>
      </c>
      <c r="BC6" s="96" t="s">
        <v>983</v>
      </c>
      <c r="BF6" s="96" t="s">
        <v>935</v>
      </c>
      <c r="BJ6" s="96" t="s">
        <v>936</v>
      </c>
      <c r="BN6" s="96" t="s">
        <v>677</v>
      </c>
      <c r="BR6" s="96" t="s">
        <v>671</v>
      </c>
      <c r="BS6" s="96" t="s">
        <v>965</v>
      </c>
      <c r="BV6" s="96" t="s">
        <v>928</v>
      </c>
      <c r="BW6" s="96" t="s">
        <v>1030</v>
      </c>
    </row>
    <row r="7" spans="2:75">
      <c r="B7" s="96" t="s">
        <v>665</v>
      </c>
      <c r="F7" s="96" t="s">
        <v>673</v>
      </c>
      <c r="G7" s="96" t="s">
        <v>1021</v>
      </c>
      <c r="N7" s="96" t="s">
        <v>906</v>
      </c>
      <c r="R7" s="96" t="s">
        <v>665</v>
      </c>
      <c r="S7" s="96" t="s">
        <v>1009</v>
      </c>
      <c r="V7" s="96" t="s">
        <v>673</v>
      </c>
      <c r="Z7" s="96" t="s">
        <v>515</v>
      </c>
      <c r="AA7" s="96" t="s">
        <v>1048</v>
      </c>
      <c r="AD7" s="96" t="s">
        <v>911</v>
      </c>
      <c r="AE7" s="96" t="s">
        <v>977</v>
      </c>
      <c r="AH7" s="96" t="s">
        <v>927</v>
      </c>
      <c r="AI7" s="96" t="s">
        <v>988</v>
      </c>
      <c r="AL7" s="96" t="s">
        <v>680</v>
      </c>
      <c r="AP7" s="96" t="s">
        <v>917</v>
      </c>
      <c r="AQ7" s="96" t="s">
        <v>467</v>
      </c>
      <c r="AX7" s="96" t="s">
        <v>681</v>
      </c>
      <c r="BB7" s="96" t="s">
        <v>670</v>
      </c>
      <c r="BF7" s="96" t="s">
        <v>936</v>
      </c>
      <c r="BJ7" s="96" t="s">
        <v>1118</v>
      </c>
      <c r="BN7" s="96" t="s">
        <v>667</v>
      </c>
      <c r="BR7" s="96" t="s">
        <v>677</v>
      </c>
      <c r="BS7" s="96" t="s">
        <v>966</v>
      </c>
      <c r="BV7" s="96" t="s">
        <v>961</v>
      </c>
      <c r="BW7" s="96" t="s">
        <v>1031</v>
      </c>
    </row>
    <row r="8" spans="2:75">
      <c r="B8" s="96" t="s">
        <v>690</v>
      </c>
      <c r="F8" s="96" t="s">
        <v>680</v>
      </c>
      <c r="G8" s="96" t="s">
        <v>1022</v>
      </c>
      <c r="N8" s="96" t="s">
        <v>666</v>
      </c>
      <c r="R8" s="96" t="s">
        <v>682</v>
      </c>
      <c r="S8" s="96" t="s">
        <v>1010</v>
      </c>
      <c r="V8" s="96" t="s">
        <v>673</v>
      </c>
      <c r="Z8" s="96" t="s">
        <v>673</v>
      </c>
      <c r="AA8" s="96" t="s">
        <v>968</v>
      </c>
      <c r="AD8" s="96" t="s">
        <v>912</v>
      </c>
      <c r="AE8" s="96" t="s">
        <v>978</v>
      </c>
      <c r="AH8" s="96" t="s">
        <v>679</v>
      </c>
      <c r="AI8" s="96" t="s">
        <v>989</v>
      </c>
      <c r="AL8" s="96" t="s">
        <v>827</v>
      </c>
      <c r="AP8" s="96" t="s">
        <v>918</v>
      </c>
      <c r="AX8" s="96" t="s">
        <v>683</v>
      </c>
      <c r="BB8" s="96" t="s">
        <v>929</v>
      </c>
      <c r="BF8" s="96" t="s">
        <v>876</v>
      </c>
      <c r="BJ8" s="96" t="s">
        <v>1118</v>
      </c>
      <c r="BN8" s="96" t="s">
        <v>684</v>
      </c>
      <c r="BR8" s="96" t="s">
        <v>667</v>
      </c>
      <c r="BS8" s="96" t="s">
        <v>967</v>
      </c>
      <c r="BW8" s="96" t="s">
        <v>1032</v>
      </c>
    </row>
    <row r="9" spans="2:75">
      <c r="B9" s="96" t="s">
        <v>825</v>
      </c>
      <c r="F9" s="96" t="s">
        <v>665</v>
      </c>
      <c r="G9" s="96" t="s">
        <v>1023</v>
      </c>
      <c r="N9" s="96" t="s">
        <v>907</v>
      </c>
      <c r="R9" s="96" t="s">
        <v>680</v>
      </c>
      <c r="S9" s="96" t="s">
        <v>1011</v>
      </c>
      <c r="Z9" s="96" t="s">
        <v>908</v>
      </c>
      <c r="AD9" s="96" t="s">
        <v>913</v>
      </c>
      <c r="AE9" s="96" t="s">
        <v>979</v>
      </c>
      <c r="AH9" s="96" t="s">
        <v>672</v>
      </c>
      <c r="AI9" s="96" t="s">
        <v>988</v>
      </c>
      <c r="AL9" s="96" t="s">
        <v>673</v>
      </c>
      <c r="AP9" s="96" t="s">
        <v>919</v>
      </c>
      <c r="AX9" s="96" t="s">
        <v>685</v>
      </c>
      <c r="BB9" s="96" t="s">
        <v>930</v>
      </c>
      <c r="BF9" s="96" t="s">
        <v>937</v>
      </c>
      <c r="BN9" s="96" t="s">
        <v>666</v>
      </c>
      <c r="BR9" s="96" t="s">
        <v>684</v>
      </c>
      <c r="BW9" s="96" t="s">
        <v>1033</v>
      </c>
    </row>
    <row r="10" spans="2:75">
      <c r="F10" s="96" t="s">
        <v>686</v>
      </c>
      <c r="G10" s="96" t="s">
        <v>1024</v>
      </c>
      <c r="R10" s="96" t="s">
        <v>674</v>
      </c>
      <c r="S10" s="96" t="s">
        <v>1012</v>
      </c>
      <c r="Z10" s="96" t="s">
        <v>687</v>
      </c>
      <c r="AD10" s="96" t="s">
        <v>662</v>
      </c>
      <c r="AE10" s="96" t="s">
        <v>980</v>
      </c>
      <c r="AI10" s="96" t="s">
        <v>990</v>
      </c>
      <c r="AL10" s="96" t="s">
        <v>688</v>
      </c>
      <c r="AP10" s="96" t="s">
        <v>920</v>
      </c>
      <c r="AX10" s="96" t="s">
        <v>689</v>
      </c>
      <c r="BB10" s="96" t="s">
        <v>931</v>
      </c>
      <c r="BF10" s="96" t="s">
        <v>938</v>
      </c>
      <c r="BN10" s="96" t="s">
        <v>673</v>
      </c>
      <c r="BR10" s="96" t="s">
        <v>666</v>
      </c>
    </row>
    <row r="11" spans="2:75">
      <c r="F11" s="96" t="s">
        <v>690</v>
      </c>
      <c r="G11" s="96" t="s">
        <v>1025</v>
      </c>
      <c r="R11" s="96" t="s">
        <v>691</v>
      </c>
      <c r="S11" s="96" t="s">
        <v>1013</v>
      </c>
      <c r="Z11" s="96" t="s">
        <v>692</v>
      </c>
      <c r="AD11" s="96" t="s">
        <v>673</v>
      </c>
      <c r="AE11" s="96" t="s">
        <v>981</v>
      </c>
      <c r="AI11" s="96" t="s">
        <v>991</v>
      </c>
      <c r="AL11" s="96" t="s">
        <v>693</v>
      </c>
      <c r="AP11" s="96" t="s">
        <v>921</v>
      </c>
      <c r="AX11" s="96" t="s">
        <v>673</v>
      </c>
      <c r="BB11" s="96" t="s">
        <v>685</v>
      </c>
      <c r="BF11" s="96" t="s">
        <v>939</v>
      </c>
      <c r="BN11" s="96" t="s">
        <v>694</v>
      </c>
      <c r="BR11" s="96" t="s">
        <v>673</v>
      </c>
    </row>
    <row r="12" spans="2:75">
      <c r="F12" s="96" t="s">
        <v>666</v>
      </c>
      <c r="G12" s="96" t="s">
        <v>1026</v>
      </c>
      <c r="R12" s="96" t="s">
        <v>691</v>
      </c>
      <c r="S12" s="96" t="s">
        <v>1014</v>
      </c>
      <c r="Z12" s="96" t="s">
        <v>909</v>
      </c>
      <c r="AD12" s="96" t="s">
        <v>687</v>
      </c>
      <c r="AI12" s="96" t="s">
        <v>992</v>
      </c>
      <c r="AL12" s="96" t="s">
        <v>695</v>
      </c>
      <c r="AP12" s="96" t="s">
        <v>922</v>
      </c>
      <c r="AX12" s="96" t="s">
        <v>696</v>
      </c>
      <c r="BB12" s="96" t="s">
        <v>515</v>
      </c>
      <c r="BF12" s="96" t="s">
        <v>940</v>
      </c>
    </row>
    <row r="13" spans="2:75">
      <c r="F13" s="96" t="s">
        <v>697</v>
      </c>
      <c r="G13" s="96" t="s">
        <v>1027</v>
      </c>
      <c r="R13" s="96" t="s">
        <v>513</v>
      </c>
      <c r="Z13" s="96" t="s">
        <v>826</v>
      </c>
      <c r="AD13" s="96" t="s">
        <v>692</v>
      </c>
      <c r="AI13" s="96" t="s">
        <v>993</v>
      </c>
      <c r="AL13" s="96" t="s">
        <v>698</v>
      </c>
      <c r="AP13" s="96" t="s">
        <v>923</v>
      </c>
      <c r="AX13" s="96" t="s">
        <v>680</v>
      </c>
      <c r="BB13" s="96" t="s">
        <v>673</v>
      </c>
      <c r="BF13" s="96" t="s">
        <v>941</v>
      </c>
    </row>
    <row r="14" spans="2:75">
      <c r="F14" s="96" t="s">
        <v>662</v>
      </c>
      <c r="Z14" s="96" t="s">
        <v>699</v>
      </c>
      <c r="AI14" s="96" t="s">
        <v>994</v>
      </c>
      <c r="AL14" s="96" t="s">
        <v>700</v>
      </c>
      <c r="AP14" s="96" t="s">
        <v>924</v>
      </c>
      <c r="AX14" s="96" t="s">
        <v>701</v>
      </c>
      <c r="BB14" s="96" t="s">
        <v>696</v>
      </c>
      <c r="BF14" s="96" t="s">
        <v>942</v>
      </c>
    </row>
    <row r="15" spans="2:75">
      <c r="AI15" s="96" t="s">
        <v>995</v>
      </c>
      <c r="AL15" s="96" t="s">
        <v>702</v>
      </c>
      <c r="AP15" s="96" t="s">
        <v>924</v>
      </c>
      <c r="AX15" s="96" t="s">
        <v>665</v>
      </c>
      <c r="BB15" s="96" t="s">
        <v>680</v>
      </c>
      <c r="BF15" s="96" t="s">
        <v>1046</v>
      </c>
    </row>
    <row r="16" spans="2:75">
      <c r="AI16" s="96" t="s">
        <v>996</v>
      </c>
      <c r="AX16" s="96" t="s">
        <v>690</v>
      </c>
      <c r="BB16" s="96" t="s">
        <v>701</v>
      </c>
      <c r="BF16" s="96" t="s">
        <v>878</v>
      </c>
    </row>
    <row r="17" spans="35:58">
      <c r="AI17" s="96" t="s">
        <v>997</v>
      </c>
      <c r="AX17" s="96" t="s">
        <v>666</v>
      </c>
      <c r="BB17" s="96" t="s">
        <v>665</v>
      </c>
      <c r="BF17" s="96" t="s">
        <v>879</v>
      </c>
    </row>
    <row r="18" spans="35:58">
      <c r="AI18" s="96" t="s">
        <v>998</v>
      </c>
      <c r="AX18" s="96" t="s">
        <v>703</v>
      </c>
      <c r="BB18" s="96" t="s">
        <v>690</v>
      </c>
      <c r="BF18" s="96" t="s">
        <v>880</v>
      </c>
    </row>
    <row r="19" spans="35:58">
      <c r="AI19" s="96" t="s">
        <v>999</v>
      </c>
      <c r="AX19" s="96" t="s">
        <v>704</v>
      </c>
      <c r="BB19" s="96" t="s">
        <v>666</v>
      </c>
      <c r="BF19" s="96" t="s">
        <v>943</v>
      </c>
    </row>
    <row r="20" spans="35:58">
      <c r="AI20" s="96" t="s">
        <v>1000</v>
      </c>
      <c r="AX20" s="96" t="s">
        <v>705</v>
      </c>
      <c r="BB20" s="96" t="s">
        <v>703</v>
      </c>
      <c r="BF20" s="96" t="s">
        <v>944</v>
      </c>
    </row>
    <row r="21" spans="35:58">
      <c r="AI21" s="96" t="s">
        <v>1001</v>
      </c>
      <c r="BB21" s="96" t="s">
        <v>1113</v>
      </c>
      <c r="BF21" s="96" t="s">
        <v>1114</v>
      </c>
    </row>
    <row r="22" spans="35:58">
      <c r="AI22" s="96" t="s">
        <v>1002</v>
      </c>
      <c r="BB22" s="96" t="s">
        <v>932</v>
      </c>
      <c r="BF22" s="96" t="s">
        <v>881</v>
      </c>
    </row>
    <row r="23" spans="35:58">
      <c r="AI23" s="96" t="s">
        <v>1003</v>
      </c>
      <c r="BB23" s="96" t="s">
        <v>1117</v>
      </c>
    </row>
  </sheetData>
  <phoneticPr fontId="1"/>
  <pageMargins left="0.7" right="0.7" top="0.75" bottom="0.75" header="0.3" footer="0.3"/>
  <pageSetup paperSize="9" orientation="portrait" copies="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42</vt:i4>
      </vt:variant>
    </vt:vector>
  </HeadingPairs>
  <TitlesOfParts>
    <vt:vector size="48" baseType="lpstr">
      <vt:lpstr>機械装置入力シート（ICT酪農用）</vt:lpstr>
      <vt:lpstr>出力シート（ICT 別添6-1）</vt:lpstr>
      <vt:lpstr>まとめシート（ICT 別添6）</vt:lpstr>
      <vt:lpstr>項目リスト</vt:lpstr>
      <vt:lpstr>機械装置リスト</vt:lpstr>
      <vt:lpstr>機械装置リスト_隠し</vt:lpstr>
      <vt:lpstr>'まとめシート（ICT 別添6）'!Print_Area</vt:lpstr>
      <vt:lpstr>'機械装置入力シート（ICT酪農用）'!Print_Area</vt:lpstr>
      <vt:lpstr>rngバーンスクレーパー1</vt:lpstr>
      <vt:lpstr>rngバーンスクレーパー2</vt:lpstr>
      <vt:lpstr>rngほ乳ロボット1</vt:lpstr>
      <vt:lpstr>rngほ乳ロボット2</vt:lpstr>
      <vt:lpstr>rngミルキングパーラー1</vt:lpstr>
      <vt:lpstr>rngミルキングパーラー2</vt:lpstr>
      <vt:lpstr>rng移動式ほ乳機1</vt:lpstr>
      <vt:lpstr>rng移動式ほ乳機2</vt:lpstr>
      <vt:lpstr>rng餌寄せロボット1</vt:lpstr>
      <vt:lpstr>rng餌寄せロボット2</vt:lpstr>
      <vt:lpstr>rng行動監視装置繁殖・肥育1</vt:lpstr>
      <vt:lpstr>rng行動監視装置繁殖・肥育2</vt:lpstr>
      <vt:lpstr>rng行動監視装置繁殖1</vt:lpstr>
      <vt:lpstr>rng行動監視装置繁殖2</vt:lpstr>
      <vt:lpstr>rng行動監視装置分娩・肥育1</vt:lpstr>
      <vt:lpstr>rng行動監視装置分娩・肥育2</vt:lpstr>
      <vt:lpstr>rng行動監視装置放牧1</vt:lpstr>
      <vt:lpstr>rng行動監視装置放牧2</vt:lpstr>
      <vt:lpstr>rng搾乳ロボット1</vt:lpstr>
      <vt:lpstr>rng搾乳ロボット2</vt:lpstr>
      <vt:lpstr>rng自走式配餌車1</vt:lpstr>
      <vt:lpstr>rng自走式配餌車2</vt:lpstr>
      <vt:lpstr>rng自動給餌機濃厚・粗飼料1</vt:lpstr>
      <vt:lpstr>rng自動給餌機濃厚・粗飼料2</vt:lpstr>
      <vt:lpstr>rng自動給餌機濃厚飼料1</vt:lpstr>
      <vt:lpstr>rng自動給餌機濃厚飼料2</vt:lpstr>
      <vt:lpstr>rng自動乳頭洗浄機1</vt:lpstr>
      <vt:lpstr>rng自動乳頭洗浄機2</vt:lpstr>
      <vt:lpstr>rng自動搬送方式1</vt:lpstr>
      <vt:lpstr>rng自動搬送方式2</vt:lpstr>
      <vt:lpstr>rng自動離脱装置1</vt:lpstr>
      <vt:lpstr>rng自動離脱装置2</vt:lpstr>
      <vt:lpstr>rng手動搬送方式1</vt:lpstr>
      <vt:lpstr>rng手動搬送方式2</vt:lpstr>
      <vt:lpstr>rng発情発見装置1</vt:lpstr>
      <vt:lpstr>rng発情発見装置2</vt:lpstr>
      <vt:lpstr>rng敷料散布機1</vt:lpstr>
      <vt:lpstr>rng敷料散布機2</vt:lpstr>
      <vt:lpstr>rng分娩監視装置1</vt:lpstr>
      <vt:lpstr>rng分娩監視装置2</vt:lpstr>
    </vt:vector>
  </TitlesOfParts>
  <Company>農林水産省;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農林水産省</dc:creator>
  <cp:lastModifiedBy>松木 遼太郎</cp:lastModifiedBy>
  <cp:lastPrinted>2022-03-10T08:19:29Z</cp:lastPrinted>
  <dcterms:created xsi:type="dcterms:W3CDTF">2015-06-05T18:19:34Z</dcterms:created>
  <dcterms:modified xsi:type="dcterms:W3CDTF">2023-04-17T08:49:21Z</dcterms:modified>
</cp:coreProperties>
</file>